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 - Review\Data Collection\"/>
    </mc:Choice>
  </mc:AlternateContent>
  <xr:revisionPtr revIDLastSave="0" documentId="13_ncr:1_{8784EBC7-FD4B-4FAE-B68C-0E28C5D1C9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Sheet1!$A$1:$S$102</definedName>
    <definedName name="_xlnm.Print_Titles" localSheetId="0">Sheet1!$1:$8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1" l="1"/>
  <c r="I33" i="1"/>
  <c r="I26" i="1"/>
  <c r="Q26" i="1" s="1"/>
  <c r="M26" i="1" l="1"/>
  <c r="I84" i="1"/>
  <c r="I85" i="1"/>
  <c r="M85" i="1" l="1"/>
  <c r="Q85" i="1"/>
  <c r="M84" i="1"/>
  <c r="I64" i="1"/>
  <c r="M64" i="1" l="1"/>
  <c r="Q64" i="1"/>
  <c r="S68" i="1"/>
  <c r="S51" i="1"/>
  <c r="S44" i="1"/>
  <c r="S22" i="1"/>
  <c r="S14" i="1"/>
  <c r="I20" i="1" l="1"/>
  <c r="J20" i="1" l="1"/>
  <c r="M20" i="1"/>
  <c r="I66" i="1"/>
  <c r="I25" i="1"/>
  <c r="J66" i="1" l="1"/>
  <c r="M66" i="1"/>
  <c r="Q66" i="1"/>
  <c r="S25" i="1"/>
  <c r="M25" i="1"/>
  <c r="J25" i="1"/>
  <c r="I49" i="1"/>
  <c r="M49" i="1" l="1"/>
  <c r="Q49" i="1"/>
  <c r="I48" i="1"/>
  <c r="M48" i="1" l="1"/>
  <c r="Q48" i="1"/>
  <c r="I62" i="1"/>
  <c r="I86" i="1"/>
  <c r="M62" i="1" l="1"/>
  <c r="Q62" i="1"/>
  <c r="Q86" i="1"/>
  <c r="M86" i="1"/>
  <c r="I55" i="1"/>
  <c r="I41" i="1"/>
  <c r="I39" i="1"/>
  <c r="I77" i="1"/>
  <c r="I76" i="1"/>
  <c r="I75" i="1"/>
  <c r="I74" i="1"/>
  <c r="I65" i="1"/>
  <c r="I42" i="1"/>
  <c r="I27" i="1"/>
  <c r="I19" i="1"/>
  <c r="M19" i="1" s="1"/>
  <c r="I12" i="1"/>
  <c r="M12" i="1" s="1"/>
  <c r="I89" i="1"/>
  <c r="M77" i="1" l="1"/>
  <c r="Q77" i="1"/>
  <c r="M39" i="1"/>
  <c r="Q39" i="1"/>
  <c r="M41" i="1"/>
  <c r="Q41" i="1"/>
  <c r="M42" i="1"/>
  <c r="Q42" i="1"/>
  <c r="Q65" i="1"/>
  <c r="M65" i="1"/>
  <c r="S74" i="1"/>
  <c r="M74" i="1"/>
  <c r="S75" i="1"/>
  <c r="M75" i="1"/>
  <c r="M27" i="1"/>
  <c r="S27" i="1"/>
  <c r="M55" i="1"/>
  <c r="Q55" i="1"/>
  <c r="M89" i="1"/>
  <c r="Q89" i="1"/>
  <c r="Q76" i="1"/>
  <c r="M76" i="1"/>
  <c r="J12" i="1"/>
  <c r="J27" i="1"/>
  <c r="J77" i="1"/>
  <c r="J19" i="1"/>
  <c r="J76" i="1"/>
  <c r="G92" i="1"/>
  <c r="F92" i="1"/>
  <c r="E92" i="1"/>
  <c r="D92" i="1"/>
  <c r="I21" i="1"/>
  <c r="M21" i="1" s="1"/>
  <c r="I18" i="1"/>
  <c r="M18" i="1" s="1"/>
  <c r="I17" i="1"/>
  <c r="M17" i="1" s="1"/>
  <c r="I16" i="1"/>
  <c r="M16" i="1" s="1"/>
  <c r="I24" i="1"/>
  <c r="I29" i="1"/>
  <c r="I30" i="1" s="1"/>
  <c r="I32" i="1"/>
  <c r="I60" i="1"/>
  <c r="I88" i="1"/>
  <c r="I87" i="1"/>
  <c r="I83" i="1"/>
  <c r="I82" i="1"/>
  <c r="I81" i="1"/>
  <c r="I78" i="1"/>
  <c r="I73" i="1"/>
  <c r="I72" i="1"/>
  <c r="I71" i="1"/>
  <c r="I70" i="1"/>
  <c r="I67" i="1"/>
  <c r="I61" i="1"/>
  <c r="I58" i="1"/>
  <c r="I57" i="1"/>
  <c r="I56" i="1"/>
  <c r="I54" i="1"/>
  <c r="I53" i="1"/>
  <c r="I43" i="1"/>
  <c r="I40" i="1"/>
  <c r="I38" i="1"/>
  <c r="I63" i="1"/>
  <c r="I37" i="1"/>
  <c r="I36" i="1"/>
  <c r="I35" i="1"/>
  <c r="I59" i="1"/>
  <c r="I34" i="1"/>
  <c r="I50" i="1"/>
  <c r="I47" i="1"/>
  <c r="I46" i="1"/>
  <c r="I13" i="1"/>
  <c r="M13" i="1" s="1"/>
  <c r="I11" i="1"/>
  <c r="M11" i="1" s="1"/>
  <c r="I10" i="1"/>
  <c r="M22" i="1" l="1"/>
  <c r="M63" i="1"/>
  <c r="Q63" i="1"/>
  <c r="M24" i="1"/>
  <c r="S24" i="1"/>
  <c r="M61" i="1"/>
  <c r="Q61" i="1"/>
  <c r="M33" i="1"/>
  <c r="Q33" i="1"/>
  <c r="M83" i="1"/>
  <c r="Q83" i="1"/>
  <c r="M87" i="1"/>
  <c r="Q87" i="1"/>
  <c r="M59" i="1"/>
  <c r="Q59" i="1"/>
  <c r="M71" i="1"/>
  <c r="Q71" i="1"/>
  <c r="M88" i="1"/>
  <c r="Q88" i="1"/>
  <c r="Q47" i="1"/>
  <c r="M47" i="1"/>
  <c r="M81" i="1"/>
  <c r="S81" i="1"/>
  <c r="M50" i="1"/>
  <c r="Q50" i="1"/>
  <c r="M82" i="1"/>
  <c r="Q82" i="1"/>
  <c r="M40" i="1"/>
  <c r="Q40" i="1"/>
  <c r="M43" i="1"/>
  <c r="Q43" i="1"/>
  <c r="M60" i="1"/>
  <c r="Q60" i="1"/>
  <c r="Q58" i="1"/>
  <c r="M58" i="1"/>
  <c r="M38" i="1"/>
  <c r="Q38" i="1"/>
  <c r="M67" i="1"/>
  <c r="Q67" i="1"/>
  <c r="M70" i="1"/>
  <c r="Q70" i="1"/>
  <c r="M10" i="1"/>
  <c r="M14" i="1" s="1"/>
  <c r="M36" i="1"/>
  <c r="Q36" i="1"/>
  <c r="M56" i="1"/>
  <c r="Q56" i="1"/>
  <c r="M73" i="1"/>
  <c r="S73" i="1"/>
  <c r="M32" i="1"/>
  <c r="Q32" i="1"/>
  <c r="M34" i="1"/>
  <c r="Q34" i="1"/>
  <c r="M53" i="1"/>
  <c r="Q53" i="1"/>
  <c r="M35" i="1"/>
  <c r="Q35" i="1"/>
  <c r="M54" i="1"/>
  <c r="Q54" i="1"/>
  <c r="M72" i="1"/>
  <c r="S72" i="1"/>
  <c r="Q46" i="1"/>
  <c r="M46" i="1"/>
  <c r="Q37" i="1"/>
  <c r="M37" i="1"/>
  <c r="M57" i="1"/>
  <c r="Q57" i="1"/>
  <c r="M78" i="1"/>
  <c r="Q78" i="1"/>
  <c r="M29" i="1"/>
  <c r="Q29" i="1"/>
  <c r="S90" i="1"/>
  <c r="S30" i="1"/>
  <c r="J40" i="1"/>
  <c r="J17" i="1"/>
  <c r="I14" i="1"/>
  <c r="J37" i="1"/>
  <c r="J43" i="1"/>
  <c r="J57" i="1"/>
  <c r="I79" i="1"/>
  <c r="J78" i="1"/>
  <c r="J88" i="1"/>
  <c r="I51" i="1"/>
  <c r="J71" i="1"/>
  <c r="J21" i="1"/>
  <c r="J36" i="1"/>
  <c r="J13" i="1"/>
  <c r="J50" i="1"/>
  <c r="J35" i="1"/>
  <c r="J87" i="1"/>
  <c r="I44" i="1"/>
  <c r="I22" i="1"/>
  <c r="I68" i="1"/>
  <c r="J81" i="1"/>
  <c r="I90" i="1"/>
  <c r="I92" i="1" l="1"/>
  <c r="J26" i="1" s="1"/>
  <c r="S79" i="1"/>
  <c r="S92" i="1" s="1"/>
  <c r="M44" i="1"/>
  <c r="Q68" i="1"/>
  <c r="Q22" i="1"/>
  <c r="Q14" i="1"/>
  <c r="Q44" i="1"/>
  <c r="Q90" i="1"/>
  <c r="Q51" i="1"/>
  <c r="Q30" i="1"/>
  <c r="Q79" i="1"/>
  <c r="J11" i="1"/>
  <c r="J75" i="1" l="1"/>
  <c r="J73" i="1"/>
  <c r="J74" i="1"/>
  <c r="J72" i="1"/>
  <c r="J84" i="1"/>
  <c r="J83" i="1"/>
  <c r="J18" i="1"/>
  <c r="J67" i="1"/>
  <c r="J63" i="1"/>
  <c r="J29" i="1"/>
  <c r="J65" i="1"/>
  <c r="J46" i="1"/>
  <c r="I98" i="1"/>
  <c r="J98" i="1" s="1"/>
  <c r="J42" i="1"/>
  <c r="J89" i="1"/>
  <c r="J85" i="1"/>
  <c r="J86" i="1"/>
  <c r="J70" i="1"/>
  <c r="J82" i="1"/>
  <c r="J90" i="1"/>
  <c r="J79" i="1"/>
  <c r="J62" i="1"/>
  <c r="J64" i="1"/>
  <c r="J61" i="1"/>
  <c r="J60" i="1"/>
  <c r="J58" i="1"/>
  <c r="J59" i="1"/>
  <c r="J55" i="1"/>
  <c r="J56" i="1"/>
  <c r="J68" i="1"/>
  <c r="J54" i="1"/>
  <c r="J47" i="1"/>
  <c r="J53" i="1"/>
  <c r="J48" i="1"/>
  <c r="J49" i="1"/>
  <c r="J39" i="1"/>
  <c r="J41" i="1"/>
  <c r="J34" i="1"/>
  <c r="J38" i="1"/>
  <c r="J32" i="1"/>
  <c r="J33" i="1"/>
  <c r="J44" i="1"/>
  <c r="J16" i="1"/>
  <c r="J24" i="1"/>
  <c r="J30" i="1"/>
  <c r="J22" i="1"/>
  <c r="Q92" i="1"/>
  <c r="J10" i="1"/>
  <c r="J14" i="1"/>
  <c r="M30" i="1" l="1"/>
  <c r="M79" i="1"/>
  <c r="M90" i="1"/>
  <c r="M68" i="1"/>
  <c r="M51" i="1"/>
  <c r="M92" i="1" l="1"/>
</calcChain>
</file>

<file path=xl/sharedStrings.xml><?xml version="1.0" encoding="utf-8"?>
<sst xmlns="http://schemas.openxmlformats.org/spreadsheetml/2006/main" count="302" uniqueCount="110">
  <si>
    <t>Pets</t>
  </si>
  <si>
    <t>Eating Out</t>
  </si>
  <si>
    <t>Entertainment</t>
  </si>
  <si>
    <t>Home Insurance</t>
  </si>
  <si>
    <t>Total Expenses</t>
  </si>
  <si>
    <t>Expense Type</t>
  </si>
  <si>
    <t>Quarterly</t>
  </si>
  <si>
    <t>Semi</t>
  </si>
  <si>
    <t>Annual</t>
  </si>
  <si>
    <t>Total</t>
  </si>
  <si>
    <t>Federal Taxes</t>
  </si>
  <si>
    <t>State Taxes</t>
  </si>
  <si>
    <t>Local Taxes</t>
  </si>
  <si>
    <t>Medical</t>
  </si>
  <si>
    <t>Real Estate Taxes</t>
  </si>
  <si>
    <t>Groceries</t>
  </si>
  <si>
    <t>Monthly</t>
  </si>
  <si>
    <t>Taxable Savings</t>
  </si>
  <si>
    <t>Taxes</t>
  </si>
  <si>
    <t>Savings</t>
  </si>
  <si>
    <t>Housing</t>
  </si>
  <si>
    <t>Utilities</t>
  </si>
  <si>
    <t>Daily Living</t>
  </si>
  <si>
    <t>Insurance</t>
  </si>
  <si>
    <t>Misc. Expenses</t>
  </si>
  <si>
    <t>%</t>
  </si>
  <si>
    <t>1) Enter the dollar amount in the appropriate frequency column for each expense item.</t>
  </si>
  <si>
    <t>2) The table will automatically total and calculate the % for the expense off to the right.</t>
  </si>
  <si>
    <t>Other Savings</t>
  </si>
  <si>
    <t>Group Total</t>
  </si>
  <si>
    <t>Other Insurance</t>
  </si>
  <si>
    <t xml:space="preserve">3) Please utilize round amounts or averages. We are trying to get an estimate, not exact to the dollar detail. </t>
  </si>
  <si>
    <t>Cell Phone(s)</t>
  </si>
  <si>
    <t>Maintenance Contracts</t>
  </si>
  <si>
    <t>(Annual Miles?)</t>
  </si>
  <si>
    <t>Retirement</t>
  </si>
  <si>
    <t>1st Mortgage / Rent</t>
  </si>
  <si>
    <t>2nd Mortgage / HELOC</t>
  </si>
  <si>
    <t>Water / Sewer</t>
  </si>
  <si>
    <t>Vehicle(s) Loans / Leases</t>
  </si>
  <si>
    <t>Dry Cleaning / Laundry</t>
  </si>
  <si>
    <t>Magazines / Newspapers / etc.</t>
  </si>
  <si>
    <t>Cash / Miscellaneous</t>
  </si>
  <si>
    <t>Alimony / Child Support</t>
  </si>
  <si>
    <t>Holiday / Anniversary Gifts</t>
  </si>
  <si>
    <t>Travel / Vacations</t>
  </si>
  <si>
    <t>Gym / Club</t>
  </si>
  <si>
    <t>529 / College Savings / etc.</t>
  </si>
  <si>
    <t>Mortgage Insurance (PMI)</t>
  </si>
  <si>
    <t>Vision Products  (If Separate)</t>
  </si>
  <si>
    <t>401k / 403b / 457 / SEP / SIMPLE / etc.</t>
  </si>
  <si>
    <t>IRA / Roth</t>
  </si>
  <si>
    <t>"Bundled" (Cable-Internet-Phone)</t>
  </si>
  <si>
    <t>Living Exp.</t>
  </si>
  <si>
    <t>Other Exp.</t>
  </si>
  <si>
    <t>HSA / FSA Accounts</t>
  </si>
  <si>
    <t>Drs / DDS / Hospital / Labs / Clinics</t>
  </si>
  <si>
    <t>Medicare / SS &amp; Other Taxes</t>
  </si>
  <si>
    <t>House Cleaning / Trash Removal</t>
  </si>
  <si>
    <t>Health Insurance Premiums (+Part B &amp; D)</t>
  </si>
  <si>
    <t>Clothing</t>
  </si>
  <si>
    <t xml:space="preserve">LTC Insurance #2 - </t>
  </si>
  <si>
    <t>Church / Religious</t>
  </si>
  <si>
    <t>Transportation / Parking / Buses / Cabs</t>
  </si>
  <si>
    <t>Haircuts / Color / Nails / etc.</t>
  </si>
  <si>
    <t>Other Medical (Including Equipment)</t>
  </si>
  <si>
    <t>Wheelchairs / Crutches / Beds</t>
  </si>
  <si>
    <t>Expires?</t>
  </si>
  <si>
    <t>Notes or</t>
  </si>
  <si>
    <t>Year Expires</t>
  </si>
  <si>
    <t>Internet Only</t>
  </si>
  <si>
    <t>Landscaping / Snow Plowing</t>
  </si>
  <si>
    <t>Other Utilities</t>
  </si>
  <si>
    <t>Electric / Solar</t>
  </si>
  <si>
    <t>Student / Education Loans &amp; Expenses</t>
  </si>
  <si>
    <t>Charity / Donations / etc.</t>
  </si>
  <si>
    <t>Gas / Propane for Home</t>
  </si>
  <si>
    <t>4) Please email the completed Excel document back to: mkangas@ns-ag.com</t>
  </si>
  <si>
    <t>Understanding Your Expenses -</t>
  </si>
  <si>
    <t>Maintenance for Vehicle(s)</t>
  </si>
  <si>
    <t>Gas for Vehicle(s)</t>
  </si>
  <si>
    <t>Auto Insurance</t>
  </si>
  <si>
    <t>TV Only - (Cable / Satellite / Netflix / etc.)</t>
  </si>
  <si>
    <t xml:space="preserve">North Star Advisory Group, LLC is a registered investment advisor. A more detailed description of the company, its management and </t>
  </si>
  <si>
    <t>(216) 202-0202 | www.ns-ag.com | 2000 Auburn Drive, Beachwood, OH 44122 | info@ns-ag.com</t>
  </si>
  <si>
    <t>practices are contained in its Disclosure Brochure, Form ADV, Part 2A. A copy of this form may be received by contacting the company.</t>
  </si>
  <si>
    <t>Income</t>
  </si>
  <si>
    <t>no COLA</t>
  </si>
  <si>
    <t>w/ COLA</t>
  </si>
  <si>
    <t>Pre-Retirement</t>
  </si>
  <si>
    <t>Reduction</t>
  </si>
  <si>
    <t>% of</t>
  </si>
  <si>
    <t/>
  </si>
  <si>
    <t>Expenses</t>
  </si>
  <si>
    <t>Home Improvement</t>
  </si>
  <si>
    <t>Association Dues / Other Costs</t>
  </si>
  <si>
    <t>Land Line Phone</t>
  </si>
  <si>
    <t>Client</t>
  </si>
  <si>
    <t>RX &amp; Other Qualified Medications</t>
  </si>
  <si>
    <t>Other Expenses</t>
  </si>
  <si>
    <t xml:space="preserve">Life Insurance </t>
  </si>
  <si>
    <t xml:space="preserve">Life Insurance #2 - </t>
  </si>
  <si>
    <t xml:space="preserve">Term Insurance </t>
  </si>
  <si>
    <t xml:space="preserve">Term Insurance #2 - </t>
  </si>
  <si>
    <t>LTC Insurance</t>
  </si>
  <si>
    <t>Client's</t>
  </si>
  <si>
    <t>Spouse's</t>
  </si>
  <si>
    <t>Support for a Child or Dependent</t>
  </si>
  <si>
    <t>Childcare / Kid Activities</t>
  </si>
  <si>
    <t>Enter Date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</si>
</sst>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m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4659260841701"/>
        <bgColor auto="1"/>
      </patternFill>
    </fill>
    <fill>
      <patternFill patternType="lightGrid">
        <fgColor auto="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10">
    <xf numFmtId="0" fontId="0" fillId="0" borderId="0" xfId="0"/>
    <xf numFmtId="44" fontId="3" fillId="0" borderId="0" xfId="3" applyFont="1"/>
    <xf numFmtId="44" fontId="3" fillId="0" borderId="0" xfId="3" applyFont="1" applyBorder="1"/>
    <xf numFmtId="0" fontId="4" fillId="0" borderId="0" xfId="2" applyFont="1"/>
    <xf numFmtId="164" fontId="4" fillId="0" borderId="0" xfId="3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0" applyFont="1"/>
    <xf numFmtId="164" fontId="3" fillId="0" borderId="1" xfId="3" applyNumberFormat="1" applyFont="1" applyBorder="1"/>
    <xf numFmtId="0" fontId="7" fillId="0" borderId="0" xfId="0" applyFont="1" applyAlignment="1">
      <alignment horizontal="left"/>
    </xf>
    <xf numFmtId="164" fontId="4" fillId="0" borderId="0" xfId="3" applyNumberFormat="1" applyFont="1" applyAlignment="1">
      <alignment horizontal="left"/>
    </xf>
    <xf numFmtId="0" fontId="10" fillId="0" borderId="0" xfId="0" applyFont="1" applyAlignment="1">
      <alignment horizontal="center" vertical="top" textRotation="90"/>
    </xf>
    <xf numFmtId="0" fontId="4" fillId="0" borderId="0" xfId="2" applyFont="1" applyBorder="1" applyAlignment="1">
      <alignment horizontal="center"/>
    </xf>
    <xf numFmtId="0" fontId="10" fillId="0" borderId="0" xfId="0" applyFont="1" applyAlignment="1">
      <alignment horizontal="center" vertical="top" textRotation="90"/>
    </xf>
    <xf numFmtId="0" fontId="10" fillId="0" borderId="0" xfId="0" applyFont="1" applyBorder="1" applyAlignment="1">
      <alignment horizontal="center" vertical="top" textRotation="90"/>
    </xf>
    <xf numFmtId="164" fontId="9" fillId="0" borderId="0" xfId="3" applyNumberFormat="1" applyFont="1" applyBorder="1"/>
    <xf numFmtId="9" fontId="5" fillId="0" borderId="0" xfId="1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164" fontId="3" fillId="0" borderId="0" xfId="3" applyNumberFormat="1" applyFont="1" applyBorder="1"/>
    <xf numFmtId="0" fontId="4" fillId="0" borderId="0" xfId="2" applyFont="1" applyBorder="1" applyAlignment="1"/>
    <xf numFmtId="164" fontId="9" fillId="0" borderId="4" xfId="3" applyNumberFormat="1" applyFont="1" applyBorder="1"/>
    <xf numFmtId="0" fontId="9" fillId="0" borderId="6" xfId="2" applyFont="1" applyBorder="1"/>
    <xf numFmtId="0" fontId="2" fillId="0" borderId="6" xfId="2" applyFont="1" applyBorder="1"/>
    <xf numFmtId="0" fontId="2" fillId="0" borderId="5" xfId="2" applyFont="1" applyBorder="1"/>
    <xf numFmtId="164" fontId="9" fillId="0" borderId="8" xfId="3" applyNumberFormat="1" applyFont="1" applyBorder="1"/>
    <xf numFmtId="164" fontId="9" fillId="0" borderId="7" xfId="3" applyNumberFormat="1" applyFont="1" applyBorder="1"/>
    <xf numFmtId="9" fontId="5" fillId="0" borderId="7" xfId="1" applyFont="1" applyBorder="1" applyAlignment="1">
      <alignment horizontal="left"/>
    </xf>
    <xf numFmtId="0" fontId="2" fillId="0" borderId="6" xfId="2" applyFont="1" applyFill="1" applyBorder="1" applyAlignment="1">
      <alignment horizontal="left"/>
    </xf>
    <xf numFmtId="9" fontId="5" fillId="0" borderId="0" xfId="1" applyFont="1" applyBorder="1" applyAlignment="1">
      <alignment horizontal="left" wrapText="1"/>
    </xf>
    <xf numFmtId="164" fontId="12" fillId="0" borderId="0" xfId="3" applyNumberFormat="1" applyFont="1" applyAlignment="1">
      <alignment horizontal="center" wrapText="1"/>
    </xf>
    <xf numFmtId="0" fontId="6" fillId="0" borderId="0" xfId="0" applyFont="1" applyBorder="1" applyAlignment="1">
      <alignment vertical="top" textRotation="90"/>
    </xf>
    <xf numFmtId="0" fontId="6" fillId="0" borderId="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5" fillId="0" borderId="0" xfId="1" applyNumberFormat="1" applyFont="1" applyBorder="1" applyAlignment="1">
      <alignment horizontal="left" wrapText="1"/>
    </xf>
    <xf numFmtId="0" fontId="5" fillId="0" borderId="7" xfId="1" applyNumberFormat="1" applyFont="1" applyBorder="1" applyAlignment="1">
      <alignment horizontal="left" wrapText="1"/>
    </xf>
    <xf numFmtId="0" fontId="15" fillId="0" borderId="0" xfId="1" applyNumberFormat="1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15" fillId="0" borderId="7" xfId="1" applyNumberFormat="1" applyFont="1" applyBorder="1" applyAlignment="1">
      <alignment horizontal="left" wrapText="1"/>
    </xf>
    <xf numFmtId="0" fontId="7" fillId="0" borderId="0" xfId="0" applyFont="1" applyBorder="1"/>
    <xf numFmtId="164" fontId="12" fillId="0" borderId="0" xfId="3" applyNumberFormat="1" applyFont="1" applyAlignment="1">
      <alignment horizontal="center"/>
    </xf>
    <xf numFmtId="0" fontId="16" fillId="0" borderId="7" xfId="1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 textRotation="90"/>
    </xf>
    <xf numFmtId="0" fontId="7" fillId="0" borderId="0" xfId="0" applyFont="1" applyAlignment="1">
      <alignment horizontal="right"/>
    </xf>
    <xf numFmtId="164" fontId="2" fillId="0" borderId="0" xfId="3" applyNumberFormat="1" applyFont="1" applyBorder="1"/>
    <xf numFmtId="164" fontId="2" fillId="0" borderId="9" xfId="3" applyNumberFormat="1" applyFont="1" applyBorder="1"/>
    <xf numFmtId="0" fontId="6" fillId="0" borderId="0" xfId="0" applyFont="1" applyAlignment="1">
      <alignment vertical="top" textRotation="90"/>
    </xf>
    <xf numFmtId="164" fontId="4" fillId="3" borderId="0" xfId="3" applyNumberFormat="1" applyFont="1" applyFill="1" applyAlignment="1"/>
    <xf numFmtId="0" fontId="6" fillId="4" borderId="0" xfId="0" applyFont="1" applyFill="1" applyBorder="1" applyAlignment="1">
      <alignment vertical="top" textRotation="90"/>
    </xf>
    <xf numFmtId="0" fontId="6" fillId="4" borderId="0" xfId="0" applyFont="1" applyFill="1" applyBorder="1" applyAlignment="1">
      <alignment horizontal="center" vertical="top"/>
    </xf>
    <xf numFmtId="0" fontId="13" fillId="4" borderId="0" xfId="0" applyFont="1" applyFill="1"/>
    <xf numFmtId="164" fontId="3" fillId="4" borderId="0" xfId="3" applyNumberFormat="1" applyFont="1" applyFill="1" applyAlignment="1">
      <alignment horizontal="center" wrapText="1"/>
    </xf>
    <xf numFmtId="0" fontId="7" fillId="4" borderId="0" xfId="0" applyFont="1" applyFill="1"/>
    <xf numFmtId="164" fontId="4" fillId="4" borderId="0" xfId="3" applyNumberFormat="1" applyFont="1" applyFill="1" applyAlignment="1">
      <alignment horizontal="center"/>
    </xf>
    <xf numFmtId="164" fontId="12" fillId="4" borderId="0" xfId="3" applyNumberFormat="1" applyFont="1" applyFill="1" applyAlignment="1">
      <alignment horizontal="center"/>
    </xf>
    <xf numFmtId="9" fontId="5" fillId="4" borderId="0" xfId="1" applyFont="1" applyFill="1" applyBorder="1" applyAlignment="1">
      <alignment horizontal="left"/>
    </xf>
    <xf numFmtId="164" fontId="9" fillId="4" borderId="0" xfId="3" applyNumberFormat="1" applyFont="1" applyFill="1" applyBorder="1"/>
    <xf numFmtId="9" fontId="5" fillId="4" borderId="7" xfId="1" applyFont="1" applyFill="1" applyBorder="1" applyAlignment="1">
      <alignment horizontal="left"/>
    </xf>
    <xf numFmtId="164" fontId="9" fillId="4" borderId="7" xfId="3" applyNumberFormat="1" applyFont="1" applyFill="1" applyBorder="1"/>
    <xf numFmtId="0" fontId="6" fillId="4" borderId="0" xfId="0" applyFont="1" applyFill="1" applyAlignment="1">
      <alignment vertical="top" textRotation="90"/>
    </xf>
    <xf numFmtId="164" fontId="3" fillId="4" borderId="1" xfId="3" applyNumberFormat="1" applyFont="1" applyFill="1" applyBorder="1"/>
    <xf numFmtId="0" fontId="6" fillId="5" borderId="0" xfId="0" applyFont="1" applyFill="1" applyBorder="1" applyAlignment="1">
      <alignment vertical="top" textRotation="90"/>
    </xf>
    <xf numFmtId="0" fontId="6" fillId="5" borderId="0" xfId="0" applyFont="1" applyFill="1" applyBorder="1" applyAlignment="1">
      <alignment horizontal="center" vertical="top"/>
    </xf>
    <xf numFmtId="0" fontId="13" fillId="5" borderId="0" xfId="0" applyFont="1" applyFill="1"/>
    <xf numFmtId="164" fontId="3" fillId="5" borderId="0" xfId="3" applyNumberFormat="1" applyFont="1" applyFill="1" applyAlignment="1">
      <alignment horizontal="center" wrapText="1"/>
    </xf>
    <xf numFmtId="0" fontId="7" fillId="5" borderId="0" xfId="0" applyFont="1" applyFill="1"/>
    <xf numFmtId="164" fontId="4" fillId="5" borderId="0" xfId="3" applyNumberFormat="1" applyFont="1" applyFill="1" applyAlignment="1">
      <alignment horizontal="center"/>
    </xf>
    <xf numFmtId="164" fontId="12" fillId="5" borderId="0" xfId="3" applyNumberFormat="1" applyFont="1" applyFill="1" applyAlignment="1">
      <alignment horizontal="center"/>
    </xf>
    <xf numFmtId="9" fontId="5" fillId="5" borderId="0" xfId="1" applyFont="1" applyFill="1" applyBorder="1" applyAlignment="1">
      <alignment horizontal="left"/>
    </xf>
    <xf numFmtId="164" fontId="5" fillId="5" borderId="0" xfId="1" applyNumberFormat="1" applyFont="1" applyFill="1" applyBorder="1" applyAlignment="1">
      <alignment horizontal="left"/>
    </xf>
    <xf numFmtId="9" fontId="5" fillId="5" borderId="7" xfId="1" applyFont="1" applyFill="1" applyBorder="1" applyAlignment="1">
      <alignment horizontal="left"/>
    </xf>
    <xf numFmtId="164" fontId="5" fillId="5" borderId="7" xfId="1" applyNumberFormat="1" applyFont="1" applyFill="1" applyBorder="1" applyAlignment="1">
      <alignment horizontal="left"/>
    </xf>
    <xf numFmtId="164" fontId="9" fillId="5" borderId="0" xfId="3" applyNumberFormat="1" applyFont="1" applyFill="1" applyBorder="1"/>
    <xf numFmtId="0" fontId="6" fillId="5" borderId="0" xfId="0" applyFont="1" applyFill="1" applyAlignment="1">
      <alignment vertical="top" textRotation="90"/>
    </xf>
    <xf numFmtId="164" fontId="3" fillId="5" borderId="1" xfId="3" applyNumberFormat="1" applyFont="1" applyFill="1" applyBorder="1"/>
    <xf numFmtId="164" fontId="4" fillId="6" borderId="0" xfId="3" applyNumberFormat="1" applyFont="1" applyFill="1" applyAlignment="1">
      <alignment horizontal="center"/>
    </xf>
    <xf numFmtId="164" fontId="5" fillId="6" borderId="0" xfId="3" applyNumberFormat="1" applyFont="1" applyFill="1" applyBorder="1" applyAlignment="1">
      <alignment horizontal="left"/>
    </xf>
    <xf numFmtId="164" fontId="5" fillId="6" borderId="0" xfId="1" applyNumberFormat="1" applyFont="1" applyFill="1" applyBorder="1" applyAlignment="1">
      <alignment horizontal="left"/>
    </xf>
    <xf numFmtId="164" fontId="5" fillId="6" borderId="7" xfId="1" applyNumberFormat="1" applyFont="1" applyFill="1" applyBorder="1" applyAlignment="1">
      <alignment horizontal="left"/>
    </xf>
    <xf numFmtId="9" fontId="5" fillId="4" borderId="0" xfId="1" applyFont="1" applyFill="1" applyBorder="1" applyAlignment="1">
      <alignment horizontal="center"/>
    </xf>
    <xf numFmtId="9" fontId="5" fillId="4" borderId="7" xfId="1" applyFont="1" applyFill="1" applyBorder="1" applyAlignment="1">
      <alignment horizontal="center"/>
    </xf>
    <xf numFmtId="0" fontId="6" fillId="4" borderId="0" xfId="0" applyFont="1" applyFill="1" applyAlignment="1">
      <alignment horizontal="center" vertical="top" textRotation="90"/>
    </xf>
    <xf numFmtId="9" fontId="5" fillId="5" borderId="0" xfId="1" applyFont="1" applyFill="1" applyBorder="1" applyAlignment="1">
      <alignment horizontal="center"/>
    </xf>
    <xf numFmtId="9" fontId="5" fillId="5" borderId="7" xfId="1" applyFont="1" applyFill="1" applyBorder="1" applyAlignment="1">
      <alignment horizontal="center"/>
    </xf>
    <xf numFmtId="0" fontId="6" fillId="5" borderId="0" xfId="0" applyFont="1" applyFill="1" applyAlignment="1">
      <alignment horizontal="center" vertical="top" textRotation="90"/>
    </xf>
    <xf numFmtId="164" fontId="4" fillId="6" borderId="7" xfId="3" applyNumberFormat="1" applyFont="1" applyFill="1" applyBorder="1" applyAlignment="1">
      <alignment horizontal="center"/>
    </xf>
    <xf numFmtId="164" fontId="8" fillId="0" borderId="0" xfId="3" applyNumberFormat="1" applyFont="1" applyBorder="1"/>
    <xf numFmtId="0" fontId="8" fillId="0" borderId="0" xfId="0" applyFont="1" applyAlignment="1">
      <alignment horizontal="left" vertical="top" indent="1"/>
    </xf>
    <xf numFmtId="164" fontId="4" fillId="0" borderId="0" xfId="3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4" xfId="3" applyNumberFormat="1" applyFont="1" applyBorder="1"/>
    <xf numFmtId="164" fontId="9" fillId="0" borderId="10" xfId="3" applyNumberFormat="1" applyFont="1" applyBorder="1"/>
    <xf numFmtId="0" fontId="2" fillId="0" borderId="6" xfId="2" applyBorder="1"/>
    <xf numFmtId="0" fontId="2" fillId="0" borderId="5" xfId="2" applyBorder="1"/>
    <xf numFmtId="0" fontId="10" fillId="0" borderId="0" xfId="0" applyFont="1" applyBorder="1" applyAlignment="1">
      <alignment horizontal="center" vertical="center" textRotation="90"/>
    </xf>
    <xf numFmtId="0" fontId="9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top" textRotation="90"/>
    </xf>
    <xf numFmtId="0" fontId="6" fillId="0" borderId="0" xfId="0" applyFont="1" applyBorder="1" applyAlignment="1">
      <alignment horizontal="center" vertical="top" textRotation="90"/>
    </xf>
    <xf numFmtId="0" fontId="4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5" fontId="8" fillId="7" borderId="0" xfId="0" applyNumberFormat="1" applyFont="1" applyFill="1" applyBorder="1" applyAlignment="1">
      <alignment horizontal="center" vertical="top" wrapText="1"/>
    </xf>
  </cellXfs>
  <cellStyles count="4">
    <cellStyle name="Currency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75"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1</xdr:col>
      <xdr:colOff>1242060</xdr:colOff>
      <xdr:row>0</xdr:row>
      <xdr:rowOff>754682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5240"/>
          <a:ext cx="1371600" cy="73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zoomScaleNormal="100" zoomScaleSheetLayoutView="100" workbookViewId="0">
      <pane ySplit="8" topLeftCell="A9" activePane="bottomLeft" state="frozen"/>
      <selection pane="bottomLeft" activeCell="U10" sqref="U10"/>
    </sheetView>
  </sheetViews>
  <sheetFormatPr defaultColWidth="9.140625" defaultRowHeight="15" x14ac:dyDescent="0.25"/>
  <cols>
    <col min="1" max="1" width="2.85546875" style="10" customWidth="1"/>
    <col min="2" max="2" width="34.140625" style="6" customWidth="1"/>
    <col min="3" max="3" width="1.85546875" style="6" customWidth="1"/>
    <col min="4" max="6" width="10.140625" style="6" customWidth="1"/>
    <col min="7" max="7" width="10.7109375" style="6" customWidth="1"/>
    <col min="8" max="8" width="2.42578125" style="6" customWidth="1"/>
    <col min="9" max="9" width="10.28515625" style="6" customWidth="1"/>
    <col min="10" max="10" width="6.7109375" style="8" customWidth="1"/>
    <col min="11" max="11" width="19" style="8" customWidth="1"/>
    <col min="12" max="12" width="7.28515625" style="6" hidden="1" customWidth="1"/>
    <col min="13" max="13" width="16" style="8" hidden="1" customWidth="1"/>
    <col min="14" max="14" width="5.42578125" style="6" hidden="1" customWidth="1"/>
    <col min="15" max="15" width="5.140625" style="8" hidden="1" customWidth="1"/>
    <col min="16" max="16" width="7.28515625" style="6" hidden="1" customWidth="1"/>
    <col min="17" max="17" width="12.85546875" style="8" hidden="1" customWidth="1"/>
    <col min="18" max="18" width="5.42578125" style="6" hidden="1" customWidth="1"/>
    <col min="19" max="19" width="12.85546875" style="8" hidden="1" customWidth="1"/>
    <col min="20" max="16384" width="9.140625" style="6"/>
  </cols>
  <sheetData>
    <row r="1" spans="1:20" ht="61.15" customHeight="1" x14ac:dyDescent="0.3">
      <c r="A1" s="99" t="s">
        <v>78</v>
      </c>
      <c r="B1" s="100"/>
      <c r="C1" s="100"/>
      <c r="D1" s="100"/>
      <c r="E1" s="100"/>
      <c r="F1" s="100"/>
      <c r="G1" s="98" t="s">
        <v>97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ht="6.7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6"/>
    </row>
    <row r="3" spans="1:20" ht="14.25" customHeight="1" x14ac:dyDescent="0.2">
      <c r="A3" s="101"/>
      <c r="B3" s="107" t="s">
        <v>26</v>
      </c>
      <c r="C3" s="107"/>
      <c r="D3" s="107"/>
      <c r="E3" s="107"/>
      <c r="F3" s="107"/>
      <c r="G3" s="107"/>
      <c r="H3" s="37"/>
      <c r="I3" s="42"/>
      <c r="J3" s="107"/>
      <c r="K3" s="107"/>
      <c r="L3" s="107"/>
      <c r="M3" s="107"/>
      <c r="N3" s="107"/>
      <c r="O3" s="107"/>
      <c r="P3" s="107"/>
      <c r="Q3" s="107"/>
      <c r="R3" s="107"/>
      <c r="S3" s="6"/>
    </row>
    <row r="4" spans="1:20" ht="14.25" customHeight="1" x14ac:dyDescent="0.2">
      <c r="A4" s="101"/>
      <c r="B4" s="107" t="s">
        <v>27</v>
      </c>
      <c r="C4" s="107"/>
      <c r="D4" s="107"/>
      <c r="E4" s="107"/>
      <c r="F4" s="107"/>
      <c r="G4" s="107"/>
      <c r="H4" s="107"/>
      <c r="I4" s="107"/>
      <c r="J4" s="107"/>
      <c r="K4" s="108"/>
      <c r="L4" s="108"/>
      <c r="M4" s="108"/>
      <c r="N4" s="108"/>
      <c r="O4" s="108"/>
      <c r="P4" s="108"/>
      <c r="Q4" s="108"/>
      <c r="R4" s="37"/>
      <c r="S4" s="6"/>
    </row>
    <row r="5" spans="1:20" ht="14.25" customHeight="1" x14ac:dyDescent="0.2">
      <c r="A5" s="101"/>
      <c r="B5" s="107" t="s">
        <v>31</v>
      </c>
      <c r="C5" s="107"/>
      <c r="D5" s="107"/>
      <c r="E5" s="107"/>
      <c r="F5" s="107"/>
      <c r="G5" s="107"/>
      <c r="H5" s="107"/>
      <c r="I5" s="107"/>
      <c r="J5" s="107"/>
      <c r="K5" s="109" t="s">
        <v>109</v>
      </c>
      <c r="L5" s="109"/>
      <c r="M5" s="109"/>
      <c r="N5" s="109"/>
      <c r="O5" s="109"/>
      <c r="P5" s="109"/>
      <c r="Q5" s="109"/>
      <c r="R5" s="37"/>
      <c r="S5" s="6"/>
    </row>
    <row r="6" spans="1:20" ht="14.25" customHeight="1" x14ac:dyDescent="0.2">
      <c r="A6" s="101"/>
      <c r="B6" s="107" t="s">
        <v>77</v>
      </c>
      <c r="C6" s="107"/>
      <c r="D6" s="107"/>
      <c r="E6" s="107"/>
      <c r="F6" s="107"/>
      <c r="G6" s="107"/>
      <c r="H6" s="107"/>
      <c r="I6" s="107"/>
      <c r="J6" s="107"/>
      <c r="K6" s="37"/>
      <c r="L6" s="49"/>
      <c r="M6" s="50" t="s">
        <v>89</v>
      </c>
      <c r="N6" s="49"/>
      <c r="O6" s="37"/>
      <c r="P6" s="62"/>
      <c r="Q6" s="63" t="s">
        <v>35</v>
      </c>
      <c r="R6" s="62"/>
      <c r="S6" s="63" t="s">
        <v>35</v>
      </c>
    </row>
    <row r="7" spans="1:20" x14ac:dyDescent="0.2">
      <c r="A7" s="30"/>
      <c r="B7" s="30"/>
      <c r="C7" s="30"/>
      <c r="D7" s="30"/>
      <c r="E7" s="30"/>
      <c r="F7" s="30"/>
      <c r="G7" s="30"/>
      <c r="H7" s="30"/>
      <c r="I7" s="31" t="s">
        <v>9</v>
      </c>
      <c r="J7" s="90" t="s">
        <v>91</v>
      </c>
      <c r="K7" s="31" t="s">
        <v>68</v>
      </c>
      <c r="L7" s="51" t="s">
        <v>90</v>
      </c>
      <c r="M7" s="52" t="s">
        <v>53</v>
      </c>
      <c r="N7" s="53" t="s">
        <v>91</v>
      </c>
      <c r="O7" s="31"/>
      <c r="P7" s="64" t="s">
        <v>90</v>
      </c>
      <c r="Q7" s="65" t="s">
        <v>53</v>
      </c>
      <c r="R7" s="66" t="s">
        <v>91</v>
      </c>
      <c r="S7" s="65" t="s">
        <v>54</v>
      </c>
      <c r="T7" s="31"/>
    </row>
    <row r="8" spans="1:20" ht="14.25" customHeight="1" x14ac:dyDescent="0.25">
      <c r="B8" s="3" t="s">
        <v>5</v>
      </c>
      <c r="C8" s="19"/>
      <c r="D8" s="4" t="s">
        <v>16</v>
      </c>
      <c r="E8" s="4" t="s">
        <v>6</v>
      </c>
      <c r="F8" s="4" t="s">
        <v>7</v>
      </c>
      <c r="G8" s="5" t="s">
        <v>8</v>
      </c>
      <c r="H8" s="19"/>
      <c r="I8" s="4" t="s">
        <v>93</v>
      </c>
      <c r="J8" s="89" t="s">
        <v>9</v>
      </c>
      <c r="K8" s="40" t="s">
        <v>69</v>
      </c>
      <c r="L8" s="54" t="s">
        <v>25</v>
      </c>
      <c r="M8" s="55" t="s">
        <v>88</v>
      </c>
      <c r="N8" s="54" t="s">
        <v>9</v>
      </c>
      <c r="O8" s="40"/>
      <c r="P8" s="67" t="s">
        <v>25</v>
      </c>
      <c r="Q8" s="68" t="s">
        <v>88</v>
      </c>
      <c r="R8" s="67" t="s">
        <v>9</v>
      </c>
      <c r="S8" s="68" t="s">
        <v>87</v>
      </c>
      <c r="T8" s="29"/>
    </row>
    <row r="9" spans="1:20" x14ac:dyDescent="0.25">
      <c r="A9" s="12"/>
      <c r="B9" s="3"/>
      <c r="C9" s="19"/>
      <c r="D9" s="4"/>
      <c r="E9" s="4"/>
      <c r="F9" s="4"/>
      <c r="G9" s="5"/>
      <c r="H9" s="19"/>
      <c r="I9" s="4"/>
      <c r="J9" s="4"/>
      <c r="K9" s="9"/>
      <c r="L9" s="54"/>
      <c r="M9" s="54"/>
      <c r="N9" s="56" t="s">
        <v>92</v>
      </c>
      <c r="O9" s="48"/>
      <c r="P9" s="69"/>
      <c r="Q9" s="69"/>
      <c r="R9" s="69"/>
      <c r="S9" s="69"/>
    </row>
    <row r="10" spans="1:20" ht="14.25" customHeight="1" x14ac:dyDescent="0.25">
      <c r="A10" s="95" t="s">
        <v>18</v>
      </c>
      <c r="B10" s="21" t="s">
        <v>10</v>
      </c>
      <c r="C10" s="103"/>
      <c r="D10" s="20">
        <v>0</v>
      </c>
      <c r="E10" s="20">
        <v>0</v>
      </c>
      <c r="F10" s="20">
        <v>0</v>
      </c>
      <c r="G10" s="20">
        <v>0</v>
      </c>
      <c r="H10" s="103"/>
      <c r="I10" s="14">
        <f>D10*12+E10*4+F10*2+G10</f>
        <v>0</v>
      </c>
      <c r="J10" s="15">
        <f>IF(I10=0,0,I10/$I$92)</f>
        <v>0</v>
      </c>
      <c r="K10" s="34"/>
      <c r="L10" s="80"/>
      <c r="M10" s="57" t="str">
        <f>IF(I10=0,"",I10*(1-L10))</f>
        <v/>
      </c>
      <c r="N10" s="56" t="s">
        <v>92</v>
      </c>
      <c r="O10" s="48"/>
      <c r="P10" s="83"/>
      <c r="Q10" s="77"/>
      <c r="R10" s="69" t="s">
        <v>92</v>
      </c>
      <c r="S10" s="77"/>
    </row>
    <row r="11" spans="1:20" ht="14.25" customHeight="1" x14ac:dyDescent="0.25">
      <c r="A11" s="95"/>
      <c r="B11" s="21" t="s">
        <v>11</v>
      </c>
      <c r="C11" s="103"/>
      <c r="D11" s="20">
        <v>0</v>
      </c>
      <c r="E11" s="20">
        <v>0</v>
      </c>
      <c r="F11" s="20">
        <v>0</v>
      </c>
      <c r="G11" s="20">
        <v>0</v>
      </c>
      <c r="H11" s="103"/>
      <c r="I11" s="14">
        <f t="shared" ref="I11:I13" si="0">D11*12+E11*4+F11*2+G11</f>
        <v>0</v>
      </c>
      <c r="J11" s="15">
        <f>IF(I11=0,0,I11/$I$92)</f>
        <v>0</v>
      </c>
      <c r="K11" s="34"/>
      <c r="L11" s="80"/>
      <c r="M11" s="57" t="str">
        <f t="shared" ref="M11:M13" si="1">IF(I11=0,"",I11*(1-L11))</f>
        <v/>
      </c>
      <c r="N11" s="56" t="s">
        <v>92</v>
      </c>
      <c r="O11" s="48"/>
      <c r="P11" s="83"/>
      <c r="Q11" s="78"/>
      <c r="R11" s="69" t="s">
        <v>92</v>
      </c>
      <c r="S11" s="78"/>
    </row>
    <row r="12" spans="1:20" ht="14.25" customHeight="1" x14ac:dyDescent="0.25">
      <c r="A12" s="95"/>
      <c r="B12" s="22" t="s">
        <v>12</v>
      </c>
      <c r="C12" s="103"/>
      <c r="D12" s="20">
        <v>0</v>
      </c>
      <c r="E12" s="20">
        <v>0</v>
      </c>
      <c r="F12" s="20">
        <v>0</v>
      </c>
      <c r="G12" s="20">
        <v>0</v>
      </c>
      <c r="H12" s="103"/>
      <c r="I12" s="14">
        <f t="shared" ref="I12" si="2">D12*12+E12*4+F12*2+G12</f>
        <v>0</v>
      </c>
      <c r="J12" s="15">
        <f>IF(I12=0,0,I12/$I$92)</f>
        <v>0</v>
      </c>
      <c r="K12" s="34"/>
      <c r="L12" s="80"/>
      <c r="M12" s="57" t="str">
        <f t="shared" si="1"/>
        <v/>
      </c>
      <c r="N12" s="56" t="s">
        <v>92</v>
      </c>
      <c r="O12" s="48"/>
      <c r="P12" s="83"/>
      <c r="Q12" s="78"/>
      <c r="R12" s="69" t="s">
        <v>92</v>
      </c>
      <c r="S12" s="78"/>
    </row>
    <row r="13" spans="1:20" ht="14.25" customHeight="1" thickBot="1" x14ac:dyDescent="0.3">
      <c r="A13" s="95"/>
      <c r="B13" s="23" t="s">
        <v>57</v>
      </c>
      <c r="C13" s="104"/>
      <c r="D13" s="24">
        <v>0</v>
      </c>
      <c r="E13" s="24">
        <v>0</v>
      </c>
      <c r="F13" s="24">
        <v>0</v>
      </c>
      <c r="G13" s="24">
        <v>0</v>
      </c>
      <c r="H13" s="104"/>
      <c r="I13" s="25">
        <f t="shared" si="0"/>
        <v>0</v>
      </c>
      <c r="J13" s="26">
        <f>IF(I13=0,0,I13/$I$92)</f>
        <v>0</v>
      </c>
      <c r="K13" s="35"/>
      <c r="L13" s="81"/>
      <c r="M13" s="59" t="str">
        <f t="shared" si="1"/>
        <v/>
      </c>
      <c r="N13" s="58" t="s">
        <v>92</v>
      </c>
      <c r="O13" s="48"/>
      <c r="P13" s="84"/>
      <c r="Q13" s="79"/>
      <c r="R13" s="71" t="s">
        <v>92</v>
      </c>
      <c r="S13" s="79"/>
    </row>
    <row r="14" spans="1:20" ht="14.25" customHeight="1" x14ac:dyDescent="0.25">
      <c r="A14" s="13"/>
      <c r="B14" s="17" t="s">
        <v>29</v>
      </c>
      <c r="C14" s="11"/>
      <c r="D14" s="14"/>
      <c r="E14" s="14"/>
      <c r="F14" s="14"/>
      <c r="G14" s="14"/>
      <c r="H14" s="11"/>
      <c r="I14" s="14">
        <f>SUM(I10:I13)</f>
        <v>0</v>
      </c>
      <c r="J14" s="15">
        <f>IF(I14=0,0,I14/$I$92)</f>
        <v>0</v>
      </c>
      <c r="K14" s="15"/>
      <c r="L14" s="80"/>
      <c r="M14" s="57">
        <f>SUM(M10:M13)</f>
        <v>0</v>
      </c>
      <c r="N14" s="56" t="s">
        <v>92</v>
      </c>
      <c r="O14" s="48"/>
      <c r="P14" s="83"/>
      <c r="Q14" s="73">
        <f>SUM(Q10:Q13)</f>
        <v>0</v>
      </c>
      <c r="R14" s="69" t="s">
        <v>92</v>
      </c>
      <c r="S14" s="73">
        <f>SUM(S10:S13)</f>
        <v>0</v>
      </c>
    </row>
    <row r="15" spans="1:20" ht="6.7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82"/>
      <c r="M15" s="60"/>
      <c r="N15" s="60" t="s">
        <v>92</v>
      </c>
      <c r="O15" s="48"/>
      <c r="P15" s="85"/>
      <c r="Q15" s="76"/>
      <c r="R15" s="74" t="s">
        <v>92</v>
      </c>
      <c r="S15" s="76"/>
    </row>
    <row r="16" spans="1:20" ht="15" customHeight="1" x14ac:dyDescent="0.25">
      <c r="A16" s="95" t="s">
        <v>19</v>
      </c>
      <c r="B16" s="21" t="s">
        <v>17</v>
      </c>
      <c r="C16" s="96"/>
      <c r="D16" s="20">
        <v>0</v>
      </c>
      <c r="E16" s="20">
        <v>0</v>
      </c>
      <c r="F16" s="20">
        <v>0</v>
      </c>
      <c r="G16" s="20">
        <v>0</v>
      </c>
      <c r="H16" s="96"/>
      <c r="I16" s="14">
        <f t="shared" ref="I16:I21" si="3">D16*12+E16*4+F16*2+G16</f>
        <v>0</v>
      </c>
      <c r="J16" s="15">
        <f t="shared" ref="J16:J22" si="4">IF(I16=0,0,I16/$I$92)</f>
        <v>0</v>
      </c>
      <c r="K16" s="34"/>
      <c r="L16" s="80"/>
      <c r="M16" s="57" t="str">
        <f t="shared" ref="M16:M21" si="5">IF(I16=0,"",I16*(1-L16))</f>
        <v/>
      </c>
      <c r="N16" s="56" t="s">
        <v>92</v>
      </c>
      <c r="O16" s="48"/>
      <c r="P16" s="83"/>
      <c r="Q16" s="76"/>
      <c r="R16" s="69" t="s">
        <v>92</v>
      </c>
      <c r="S16" s="76"/>
    </row>
    <row r="17" spans="1:20" ht="15" customHeight="1" x14ac:dyDescent="0.25">
      <c r="A17" s="95"/>
      <c r="B17" s="22" t="s">
        <v>51</v>
      </c>
      <c r="C17" s="96"/>
      <c r="D17" s="20">
        <v>0</v>
      </c>
      <c r="E17" s="20">
        <v>0</v>
      </c>
      <c r="F17" s="20">
        <v>0</v>
      </c>
      <c r="G17" s="20">
        <v>0</v>
      </c>
      <c r="H17" s="96"/>
      <c r="I17" s="14">
        <f t="shared" si="3"/>
        <v>0</v>
      </c>
      <c r="J17" s="15">
        <f t="shared" si="4"/>
        <v>0</v>
      </c>
      <c r="K17" s="34"/>
      <c r="L17" s="80"/>
      <c r="M17" s="57" t="str">
        <f t="shared" si="5"/>
        <v/>
      </c>
      <c r="N17" s="56" t="s">
        <v>92</v>
      </c>
      <c r="O17" s="48"/>
      <c r="P17" s="83"/>
      <c r="Q17" s="76"/>
      <c r="R17" s="69" t="s">
        <v>92</v>
      </c>
      <c r="S17" s="76"/>
    </row>
    <row r="18" spans="1:20" ht="15" customHeight="1" x14ac:dyDescent="0.25">
      <c r="A18" s="95"/>
      <c r="B18" s="22" t="s">
        <v>50</v>
      </c>
      <c r="C18" s="96"/>
      <c r="D18" s="20">
        <v>0</v>
      </c>
      <c r="E18" s="20">
        <v>0</v>
      </c>
      <c r="F18" s="20">
        <v>0</v>
      </c>
      <c r="G18" s="20">
        <v>0</v>
      </c>
      <c r="H18" s="96"/>
      <c r="I18" s="14">
        <f t="shared" si="3"/>
        <v>0</v>
      </c>
      <c r="J18" s="15">
        <f t="shared" si="4"/>
        <v>0</v>
      </c>
      <c r="K18" s="34"/>
      <c r="L18" s="80"/>
      <c r="M18" s="57" t="str">
        <f t="shared" si="5"/>
        <v/>
      </c>
      <c r="N18" s="56" t="s">
        <v>92</v>
      </c>
      <c r="O18" s="48"/>
      <c r="P18" s="83"/>
      <c r="Q18" s="76"/>
      <c r="R18" s="69" t="s">
        <v>92</v>
      </c>
      <c r="S18" s="76"/>
    </row>
    <row r="19" spans="1:20" ht="15" customHeight="1" x14ac:dyDescent="0.25">
      <c r="A19" s="95"/>
      <c r="B19" s="22" t="s">
        <v>47</v>
      </c>
      <c r="C19" s="96"/>
      <c r="D19" s="20">
        <v>0</v>
      </c>
      <c r="E19" s="20">
        <v>0</v>
      </c>
      <c r="F19" s="20">
        <v>0</v>
      </c>
      <c r="G19" s="20">
        <v>0</v>
      </c>
      <c r="H19" s="96"/>
      <c r="I19" s="14">
        <f t="shared" ref="I19" si="6">D19*12+E19*4+F19*2+G19</f>
        <v>0</v>
      </c>
      <c r="J19" s="15">
        <f t="shared" si="4"/>
        <v>0</v>
      </c>
      <c r="K19" s="34"/>
      <c r="L19" s="80"/>
      <c r="M19" s="57" t="str">
        <f t="shared" si="5"/>
        <v/>
      </c>
      <c r="N19" s="56" t="s">
        <v>92</v>
      </c>
      <c r="O19" s="48"/>
      <c r="P19" s="83"/>
      <c r="Q19" s="76"/>
      <c r="R19" s="69" t="s">
        <v>92</v>
      </c>
      <c r="S19" s="76"/>
    </row>
    <row r="20" spans="1:20" ht="15" customHeight="1" x14ac:dyDescent="0.25">
      <c r="A20" s="95"/>
      <c r="B20" s="22" t="s">
        <v>55</v>
      </c>
      <c r="C20" s="96"/>
      <c r="D20" s="20">
        <v>0</v>
      </c>
      <c r="E20" s="20">
        <v>0</v>
      </c>
      <c r="F20" s="20">
        <v>0</v>
      </c>
      <c r="G20" s="20">
        <v>0</v>
      </c>
      <c r="H20" s="96"/>
      <c r="I20" s="14">
        <f t="shared" ref="I20" si="7">D20*12+E20*4+F20*2+G20</f>
        <v>0</v>
      </c>
      <c r="J20" s="15">
        <f t="shared" si="4"/>
        <v>0</v>
      </c>
      <c r="K20" s="34"/>
      <c r="L20" s="80"/>
      <c r="M20" s="57" t="str">
        <f t="shared" si="5"/>
        <v/>
      </c>
      <c r="N20" s="56" t="s">
        <v>92</v>
      </c>
      <c r="O20" s="48"/>
      <c r="P20" s="83"/>
      <c r="Q20" s="76"/>
      <c r="R20" s="69" t="s">
        <v>92</v>
      </c>
      <c r="S20" s="76"/>
    </row>
    <row r="21" spans="1:20" ht="15.75" customHeight="1" thickBot="1" x14ac:dyDescent="0.3">
      <c r="A21" s="95"/>
      <c r="B21" s="23" t="s">
        <v>28</v>
      </c>
      <c r="C21" s="97"/>
      <c r="D21" s="24">
        <v>0</v>
      </c>
      <c r="E21" s="24">
        <v>0</v>
      </c>
      <c r="F21" s="24">
        <v>0</v>
      </c>
      <c r="G21" s="24">
        <v>0</v>
      </c>
      <c r="H21" s="97"/>
      <c r="I21" s="25">
        <f t="shared" si="3"/>
        <v>0</v>
      </c>
      <c r="J21" s="26">
        <f t="shared" si="4"/>
        <v>0</v>
      </c>
      <c r="K21" s="35"/>
      <c r="L21" s="81"/>
      <c r="M21" s="59" t="str">
        <f t="shared" si="5"/>
        <v/>
      </c>
      <c r="N21" s="58" t="s">
        <v>92</v>
      </c>
      <c r="O21" s="48"/>
      <c r="P21" s="84"/>
      <c r="Q21" s="86"/>
      <c r="R21" s="71" t="s">
        <v>92</v>
      </c>
      <c r="S21" s="86"/>
    </row>
    <row r="22" spans="1:20" ht="15" customHeight="1" x14ac:dyDescent="0.25">
      <c r="A22" s="13"/>
      <c r="B22" s="17" t="s">
        <v>29</v>
      </c>
      <c r="C22" s="16"/>
      <c r="D22" s="14"/>
      <c r="E22" s="14"/>
      <c r="F22" s="14"/>
      <c r="G22" s="14"/>
      <c r="H22" s="16"/>
      <c r="I22" s="14">
        <f>SUM(I16:I21)</f>
        <v>0</v>
      </c>
      <c r="J22" s="15">
        <f t="shared" si="4"/>
        <v>0</v>
      </c>
      <c r="K22" s="15"/>
      <c r="L22" s="80"/>
      <c r="M22" s="57">
        <f>SUM(M16:M21)</f>
        <v>0</v>
      </c>
      <c r="N22" s="56" t="s">
        <v>92</v>
      </c>
      <c r="O22" s="48"/>
      <c r="P22" s="83"/>
      <c r="Q22" s="73">
        <f>SUM(Q16:Q21)</f>
        <v>0</v>
      </c>
      <c r="R22" s="69" t="s">
        <v>92</v>
      </c>
      <c r="S22" s="73">
        <f>SUM(S16:S21)</f>
        <v>0</v>
      </c>
    </row>
    <row r="23" spans="1:20" ht="6.75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82"/>
      <c r="M23" s="60"/>
      <c r="N23" s="60" t="s">
        <v>92</v>
      </c>
      <c r="O23" s="48"/>
      <c r="P23" s="85"/>
      <c r="Q23" s="74"/>
      <c r="R23" s="74" t="s">
        <v>92</v>
      </c>
      <c r="S23" s="66"/>
    </row>
    <row r="24" spans="1:20" ht="15" customHeight="1" x14ac:dyDescent="0.25">
      <c r="A24" s="95" t="s">
        <v>20</v>
      </c>
      <c r="B24" s="22" t="s">
        <v>36</v>
      </c>
      <c r="C24" s="96"/>
      <c r="D24" s="20">
        <v>0</v>
      </c>
      <c r="E24" s="20">
        <v>0</v>
      </c>
      <c r="F24" s="20">
        <v>0</v>
      </c>
      <c r="G24" s="20">
        <v>0</v>
      </c>
      <c r="H24" s="96"/>
      <c r="I24" s="14">
        <f t="shared" ref="I24:I29" si="8">D24*12+E24*4+F24*2+G24</f>
        <v>0</v>
      </c>
      <c r="J24" s="15">
        <f>IF(I24=0,0,I24/$I$92)</f>
        <v>0</v>
      </c>
      <c r="K24" s="36" t="s">
        <v>67</v>
      </c>
      <c r="L24" s="80"/>
      <c r="M24" s="57" t="str">
        <f t="shared" ref="M24:M29" si="9">IF(I24=0,"",I24*(1-L24))</f>
        <v/>
      </c>
      <c r="N24" s="56" t="s">
        <v>92</v>
      </c>
      <c r="O24" s="48"/>
      <c r="P24" s="83"/>
      <c r="Q24" s="76"/>
      <c r="R24" s="69" t="s">
        <v>92</v>
      </c>
      <c r="S24" s="70" t="str">
        <f t="shared" ref="S24:S25" si="10">IF(I24=0,"",I24*(1-P24))</f>
        <v/>
      </c>
      <c r="T24" s="39"/>
    </row>
    <row r="25" spans="1:20" ht="15" customHeight="1" x14ac:dyDescent="0.25">
      <c r="A25" s="95"/>
      <c r="B25" s="22" t="s">
        <v>37</v>
      </c>
      <c r="C25" s="96"/>
      <c r="D25" s="20">
        <v>0</v>
      </c>
      <c r="E25" s="20">
        <v>0</v>
      </c>
      <c r="F25" s="20">
        <v>0</v>
      </c>
      <c r="G25" s="20">
        <v>0</v>
      </c>
      <c r="H25" s="96"/>
      <c r="I25" s="14">
        <f t="shared" ref="I25" si="11">D25*12+E25*4+F25*2+G25</f>
        <v>0</v>
      </c>
      <c r="J25" s="15">
        <f>IF(I25=0,0,I25/$I$92)</f>
        <v>0</v>
      </c>
      <c r="K25" s="36" t="s">
        <v>67</v>
      </c>
      <c r="L25" s="80"/>
      <c r="M25" s="57" t="str">
        <f t="shared" si="9"/>
        <v/>
      </c>
      <c r="N25" s="56" t="s">
        <v>92</v>
      </c>
      <c r="O25" s="48"/>
      <c r="P25" s="83"/>
      <c r="Q25" s="76"/>
      <c r="R25" s="69" t="s">
        <v>92</v>
      </c>
      <c r="S25" s="70" t="str">
        <f t="shared" si="10"/>
        <v/>
      </c>
      <c r="T25" s="39"/>
    </row>
    <row r="26" spans="1:20" ht="15" customHeight="1" x14ac:dyDescent="0.25">
      <c r="A26" s="95"/>
      <c r="B26" s="22" t="s">
        <v>14</v>
      </c>
      <c r="C26" s="96"/>
      <c r="D26" s="20">
        <v>0</v>
      </c>
      <c r="E26" s="20">
        <v>0</v>
      </c>
      <c r="F26" s="20">
        <v>0</v>
      </c>
      <c r="G26" s="20">
        <v>0</v>
      </c>
      <c r="H26" s="96"/>
      <c r="I26" s="14">
        <f t="shared" si="8"/>
        <v>0</v>
      </c>
      <c r="J26" s="15">
        <f>IF(I26=0,0,I26/$I$92)</f>
        <v>0</v>
      </c>
      <c r="K26" s="34"/>
      <c r="L26" s="80"/>
      <c r="M26" s="57" t="str">
        <f t="shared" si="9"/>
        <v/>
      </c>
      <c r="N26" s="56" t="s">
        <v>92</v>
      </c>
      <c r="O26" s="48"/>
      <c r="P26" s="83"/>
      <c r="Q26" s="70" t="str">
        <f>IF(I26=0,"",I26*(1-P26))</f>
        <v/>
      </c>
      <c r="R26" s="69" t="s">
        <v>92</v>
      </c>
      <c r="S26" s="76"/>
      <c r="T26" s="39"/>
    </row>
    <row r="27" spans="1:20" ht="15" customHeight="1" x14ac:dyDescent="0.25">
      <c r="A27" s="95"/>
      <c r="B27" s="22" t="s">
        <v>48</v>
      </c>
      <c r="C27" s="96"/>
      <c r="D27" s="20">
        <v>0</v>
      </c>
      <c r="E27" s="20">
        <v>0</v>
      </c>
      <c r="F27" s="20">
        <v>0</v>
      </c>
      <c r="G27" s="20">
        <v>0</v>
      </c>
      <c r="H27" s="96"/>
      <c r="I27" s="14">
        <f t="shared" ref="I27" si="12">D27*12+E27*4+F27*2+G27</f>
        <v>0</v>
      </c>
      <c r="J27" s="15">
        <f>IF(I27=0,0,I27/$I$92)</f>
        <v>0</v>
      </c>
      <c r="K27" s="36" t="s">
        <v>67</v>
      </c>
      <c r="L27" s="80"/>
      <c r="M27" s="57" t="str">
        <f t="shared" si="9"/>
        <v/>
      </c>
      <c r="N27" s="56" t="s">
        <v>92</v>
      </c>
      <c r="O27" s="48"/>
      <c r="P27" s="83"/>
      <c r="Q27" s="76"/>
      <c r="R27" s="69" t="s">
        <v>92</v>
      </c>
      <c r="S27" s="70" t="str">
        <f>IF(I27=0,"",I27*(1-P27))</f>
        <v/>
      </c>
      <c r="T27" s="39"/>
    </row>
    <row r="28" spans="1:20" ht="15" customHeight="1" x14ac:dyDescent="0.25">
      <c r="A28" s="95"/>
      <c r="B28" s="93" t="s">
        <v>95</v>
      </c>
      <c r="C28" s="96"/>
      <c r="D28" s="92"/>
      <c r="E28" s="92"/>
      <c r="F28" s="92"/>
      <c r="G28" s="92"/>
      <c r="H28" s="96"/>
      <c r="I28" s="14"/>
      <c r="J28" s="15"/>
      <c r="K28" s="36"/>
      <c r="L28" s="80"/>
      <c r="M28" s="57"/>
      <c r="N28" s="56"/>
      <c r="O28" s="48"/>
      <c r="P28" s="83"/>
      <c r="Q28" s="76"/>
      <c r="R28" s="69"/>
      <c r="S28" s="70"/>
      <c r="T28" s="39"/>
    </row>
    <row r="29" spans="1:20" ht="15.75" customHeight="1" thickBot="1" x14ac:dyDescent="0.3">
      <c r="A29" s="95"/>
      <c r="B29" s="23" t="s">
        <v>94</v>
      </c>
      <c r="C29" s="97"/>
      <c r="D29" s="24">
        <v>0</v>
      </c>
      <c r="E29" s="24">
        <v>0</v>
      </c>
      <c r="F29" s="24">
        <v>0</v>
      </c>
      <c r="G29" s="24">
        <v>0</v>
      </c>
      <c r="H29" s="97"/>
      <c r="I29" s="25">
        <f t="shared" si="8"/>
        <v>0</v>
      </c>
      <c r="J29" s="26">
        <f>IF(I29=0,0,I29/$I$92)</f>
        <v>0</v>
      </c>
      <c r="K29" s="35"/>
      <c r="L29" s="81"/>
      <c r="M29" s="59" t="str">
        <f t="shared" si="9"/>
        <v/>
      </c>
      <c r="N29" s="58" t="s">
        <v>92</v>
      </c>
      <c r="O29" s="48"/>
      <c r="P29" s="84"/>
      <c r="Q29" s="72" t="str">
        <f>IF(I29=0,"",I29*(1-P29))</f>
        <v/>
      </c>
      <c r="R29" s="71" t="s">
        <v>92</v>
      </c>
      <c r="S29" s="86"/>
      <c r="T29" s="39"/>
    </row>
    <row r="30" spans="1:20" ht="15" customHeight="1" x14ac:dyDescent="0.25">
      <c r="A30" s="13"/>
      <c r="B30" s="17" t="s">
        <v>29</v>
      </c>
      <c r="C30" s="16"/>
      <c r="D30" s="14"/>
      <c r="E30" s="14"/>
      <c r="F30" s="14"/>
      <c r="G30" s="14"/>
      <c r="H30" s="16"/>
      <c r="I30" s="14">
        <f>SUM(I24:I29)</f>
        <v>0</v>
      </c>
      <c r="J30" s="15">
        <f>IF(I30=0,0,I30/$I$92)</f>
        <v>0</v>
      </c>
      <c r="K30" s="15"/>
      <c r="L30" s="80"/>
      <c r="M30" s="57">
        <f>SUM(M24:M29)</f>
        <v>0</v>
      </c>
      <c r="N30" s="56" t="s">
        <v>92</v>
      </c>
      <c r="O30" s="48"/>
      <c r="P30" s="83"/>
      <c r="Q30" s="73">
        <f>SUM(Q24:Q29)</f>
        <v>0</v>
      </c>
      <c r="R30" s="69" t="s">
        <v>92</v>
      </c>
      <c r="S30" s="73">
        <f>SUM(S24:S29)</f>
        <v>0</v>
      </c>
    </row>
    <row r="31" spans="1:20" ht="6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82"/>
      <c r="M31" s="60"/>
      <c r="N31" s="60" t="s">
        <v>92</v>
      </c>
      <c r="O31" s="48"/>
      <c r="P31" s="85"/>
      <c r="Q31" s="74"/>
      <c r="R31" s="74" t="s">
        <v>92</v>
      </c>
      <c r="S31" s="66"/>
    </row>
    <row r="32" spans="1:20" ht="15" customHeight="1" x14ac:dyDescent="0.25">
      <c r="A32" s="95" t="s">
        <v>21</v>
      </c>
      <c r="B32" s="22" t="s">
        <v>76</v>
      </c>
      <c r="C32" s="96"/>
      <c r="D32" s="20">
        <v>0</v>
      </c>
      <c r="E32" s="20">
        <v>0</v>
      </c>
      <c r="F32" s="20">
        <v>0</v>
      </c>
      <c r="G32" s="20">
        <v>0</v>
      </c>
      <c r="H32" s="96"/>
      <c r="I32" s="14">
        <f t="shared" ref="I32:I43" si="13">D32*12+E32*4+F32*2+G32</f>
        <v>0</v>
      </c>
      <c r="J32" s="15">
        <f t="shared" ref="J32:J44" si="14">IF(I32=0,0,I32/$I$92)</f>
        <v>0</v>
      </c>
      <c r="K32" s="34"/>
      <c r="L32" s="80"/>
      <c r="M32" s="57" t="str">
        <f t="shared" ref="M32:M43" si="15">IF(I32=0,"",I32*(1-L32))</f>
        <v/>
      </c>
      <c r="N32" s="56" t="s">
        <v>92</v>
      </c>
      <c r="O32" s="48"/>
      <c r="P32" s="83"/>
      <c r="Q32" s="70" t="str">
        <f t="shared" ref="Q32:Q43" si="16">IF(I32=0,"",I32*(1-P32))</f>
        <v/>
      </c>
      <c r="R32" s="69" t="s">
        <v>92</v>
      </c>
      <c r="S32" s="76"/>
    </row>
    <row r="33" spans="1:19" ht="15" customHeight="1" x14ac:dyDescent="0.25">
      <c r="A33" s="95"/>
      <c r="B33" s="22" t="s">
        <v>73</v>
      </c>
      <c r="C33" s="96"/>
      <c r="D33" s="20">
        <v>0</v>
      </c>
      <c r="E33" s="20">
        <v>0</v>
      </c>
      <c r="F33" s="20">
        <v>0</v>
      </c>
      <c r="G33" s="20">
        <v>0</v>
      </c>
      <c r="H33" s="96"/>
      <c r="I33" s="14">
        <f t="shared" si="13"/>
        <v>0</v>
      </c>
      <c r="J33" s="15">
        <f t="shared" si="14"/>
        <v>0</v>
      </c>
      <c r="K33" s="34"/>
      <c r="L33" s="80"/>
      <c r="M33" s="57" t="str">
        <f t="shared" si="15"/>
        <v/>
      </c>
      <c r="N33" s="56" t="s">
        <v>92</v>
      </c>
      <c r="O33" s="48"/>
      <c r="P33" s="83"/>
      <c r="Q33" s="70" t="str">
        <f t="shared" si="16"/>
        <v/>
      </c>
      <c r="R33" s="69" t="s">
        <v>92</v>
      </c>
      <c r="S33" s="76"/>
    </row>
    <row r="34" spans="1:19" ht="15" customHeight="1" x14ac:dyDescent="0.25">
      <c r="A34" s="95"/>
      <c r="B34" s="22" t="s">
        <v>38</v>
      </c>
      <c r="C34" s="96"/>
      <c r="D34" s="20">
        <v>0</v>
      </c>
      <c r="E34" s="20">
        <v>0</v>
      </c>
      <c r="F34" s="20">
        <v>0</v>
      </c>
      <c r="G34" s="20">
        <v>0</v>
      </c>
      <c r="H34" s="96"/>
      <c r="I34" s="14">
        <f t="shared" si="13"/>
        <v>0</v>
      </c>
      <c r="J34" s="15">
        <f t="shared" si="14"/>
        <v>0</v>
      </c>
      <c r="K34" s="34"/>
      <c r="L34" s="80"/>
      <c r="M34" s="57" t="str">
        <f t="shared" si="15"/>
        <v/>
      </c>
      <c r="N34" s="56" t="s">
        <v>92</v>
      </c>
      <c r="O34" s="48"/>
      <c r="P34" s="83"/>
      <c r="Q34" s="70" t="str">
        <f t="shared" si="16"/>
        <v/>
      </c>
      <c r="R34" s="69" t="s">
        <v>92</v>
      </c>
      <c r="S34" s="76"/>
    </row>
    <row r="35" spans="1:19" ht="15" customHeight="1" x14ac:dyDescent="0.25">
      <c r="A35" s="95"/>
      <c r="B35" s="22" t="s">
        <v>58</v>
      </c>
      <c r="C35" s="96"/>
      <c r="D35" s="20">
        <v>0</v>
      </c>
      <c r="E35" s="20">
        <v>0</v>
      </c>
      <c r="F35" s="20">
        <v>0</v>
      </c>
      <c r="G35" s="20">
        <v>0</v>
      </c>
      <c r="H35" s="96"/>
      <c r="I35" s="14">
        <f t="shared" si="13"/>
        <v>0</v>
      </c>
      <c r="J35" s="15">
        <f t="shared" si="14"/>
        <v>0</v>
      </c>
      <c r="K35" s="34"/>
      <c r="L35" s="80"/>
      <c r="M35" s="57" t="str">
        <f t="shared" si="15"/>
        <v/>
      </c>
      <c r="N35" s="56" t="s">
        <v>92</v>
      </c>
      <c r="O35" s="48"/>
      <c r="P35" s="83"/>
      <c r="Q35" s="70" t="str">
        <f t="shared" si="16"/>
        <v/>
      </c>
      <c r="R35" s="69" t="s">
        <v>92</v>
      </c>
      <c r="S35" s="76"/>
    </row>
    <row r="36" spans="1:19" ht="15" customHeight="1" x14ac:dyDescent="0.25">
      <c r="A36" s="95"/>
      <c r="B36" s="22" t="s">
        <v>71</v>
      </c>
      <c r="C36" s="96"/>
      <c r="D36" s="20">
        <v>0</v>
      </c>
      <c r="E36" s="20">
        <v>0</v>
      </c>
      <c r="F36" s="20">
        <v>0</v>
      </c>
      <c r="G36" s="20">
        <v>0</v>
      </c>
      <c r="H36" s="96"/>
      <c r="I36" s="14">
        <f t="shared" si="13"/>
        <v>0</v>
      </c>
      <c r="J36" s="15">
        <f t="shared" si="14"/>
        <v>0</v>
      </c>
      <c r="K36" s="34"/>
      <c r="L36" s="80"/>
      <c r="M36" s="57" t="str">
        <f t="shared" si="15"/>
        <v/>
      </c>
      <c r="N36" s="56" t="s">
        <v>92</v>
      </c>
      <c r="O36" s="48"/>
      <c r="P36" s="83"/>
      <c r="Q36" s="70" t="str">
        <f t="shared" si="16"/>
        <v/>
      </c>
      <c r="R36" s="69" t="s">
        <v>92</v>
      </c>
      <c r="S36" s="76"/>
    </row>
    <row r="37" spans="1:19" ht="15" customHeight="1" x14ac:dyDescent="0.25">
      <c r="A37" s="95"/>
      <c r="B37" s="22" t="s">
        <v>33</v>
      </c>
      <c r="C37" s="96"/>
      <c r="D37" s="20">
        <v>0</v>
      </c>
      <c r="E37" s="20">
        <v>0</v>
      </c>
      <c r="F37" s="20">
        <v>0</v>
      </c>
      <c r="G37" s="20">
        <v>0</v>
      </c>
      <c r="H37" s="96"/>
      <c r="I37" s="14">
        <f t="shared" si="13"/>
        <v>0</v>
      </c>
      <c r="J37" s="15">
        <f t="shared" si="14"/>
        <v>0</v>
      </c>
      <c r="K37" s="34"/>
      <c r="L37" s="80"/>
      <c r="M37" s="57" t="str">
        <f t="shared" si="15"/>
        <v/>
      </c>
      <c r="N37" s="56" t="s">
        <v>92</v>
      </c>
      <c r="O37" s="48"/>
      <c r="P37" s="83"/>
      <c r="Q37" s="70" t="str">
        <f t="shared" si="16"/>
        <v/>
      </c>
      <c r="R37" s="69" t="s">
        <v>92</v>
      </c>
      <c r="S37" s="76"/>
    </row>
    <row r="38" spans="1:19" ht="14.25" customHeight="1" x14ac:dyDescent="0.25">
      <c r="A38" s="95"/>
      <c r="B38" s="27" t="s">
        <v>52</v>
      </c>
      <c r="C38" s="96"/>
      <c r="D38" s="20">
        <v>0</v>
      </c>
      <c r="E38" s="20">
        <v>0</v>
      </c>
      <c r="F38" s="20">
        <v>0</v>
      </c>
      <c r="G38" s="20">
        <v>0</v>
      </c>
      <c r="H38" s="96"/>
      <c r="I38" s="14">
        <f t="shared" si="13"/>
        <v>0</v>
      </c>
      <c r="J38" s="15">
        <f t="shared" si="14"/>
        <v>0</v>
      </c>
      <c r="K38" s="34"/>
      <c r="L38" s="80"/>
      <c r="M38" s="57" t="str">
        <f t="shared" si="15"/>
        <v/>
      </c>
      <c r="N38" s="56" t="s">
        <v>92</v>
      </c>
      <c r="O38" s="48"/>
      <c r="P38" s="83"/>
      <c r="Q38" s="70" t="str">
        <f t="shared" si="16"/>
        <v/>
      </c>
      <c r="R38" s="69" t="s">
        <v>92</v>
      </c>
      <c r="S38" s="76"/>
    </row>
    <row r="39" spans="1:19" ht="15" customHeight="1" x14ac:dyDescent="0.25">
      <c r="A39" s="95"/>
      <c r="B39" s="22" t="s">
        <v>82</v>
      </c>
      <c r="C39" s="96"/>
      <c r="D39" s="20">
        <v>0</v>
      </c>
      <c r="E39" s="20">
        <v>0</v>
      </c>
      <c r="F39" s="20">
        <v>0</v>
      </c>
      <c r="G39" s="20">
        <v>0</v>
      </c>
      <c r="H39" s="96"/>
      <c r="I39" s="14">
        <f t="shared" ref="I39" si="17">D39*12+E39*4+F39*2+G39</f>
        <v>0</v>
      </c>
      <c r="J39" s="15">
        <f t="shared" si="14"/>
        <v>0</v>
      </c>
      <c r="K39" s="34"/>
      <c r="L39" s="80"/>
      <c r="M39" s="57" t="str">
        <f t="shared" si="15"/>
        <v/>
      </c>
      <c r="N39" s="56" t="s">
        <v>92</v>
      </c>
      <c r="O39" s="48"/>
      <c r="P39" s="83"/>
      <c r="Q39" s="70" t="str">
        <f t="shared" si="16"/>
        <v/>
      </c>
      <c r="R39" s="69" t="s">
        <v>92</v>
      </c>
      <c r="S39" s="76"/>
    </row>
    <row r="40" spans="1:19" ht="15" customHeight="1" x14ac:dyDescent="0.25">
      <c r="A40" s="95"/>
      <c r="B40" s="22" t="s">
        <v>70</v>
      </c>
      <c r="C40" s="96"/>
      <c r="D40" s="20">
        <v>0</v>
      </c>
      <c r="E40" s="20">
        <v>0</v>
      </c>
      <c r="F40" s="20">
        <v>0</v>
      </c>
      <c r="G40" s="20">
        <v>0</v>
      </c>
      <c r="H40" s="96"/>
      <c r="I40" s="14">
        <f t="shared" si="13"/>
        <v>0</v>
      </c>
      <c r="J40" s="15">
        <f t="shared" si="14"/>
        <v>0</v>
      </c>
      <c r="K40" s="34"/>
      <c r="L40" s="80"/>
      <c r="M40" s="57" t="str">
        <f t="shared" si="15"/>
        <v/>
      </c>
      <c r="N40" s="56" t="s">
        <v>92</v>
      </c>
      <c r="O40" s="48"/>
      <c r="P40" s="83"/>
      <c r="Q40" s="70" t="str">
        <f t="shared" si="16"/>
        <v/>
      </c>
      <c r="R40" s="69" t="s">
        <v>92</v>
      </c>
      <c r="S40" s="76"/>
    </row>
    <row r="41" spans="1:19" ht="15" customHeight="1" x14ac:dyDescent="0.25">
      <c r="A41" s="95"/>
      <c r="B41" s="22" t="s">
        <v>32</v>
      </c>
      <c r="C41" s="96"/>
      <c r="D41" s="20">
        <v>0</v>
      </c>
      <c r="E41" s="20">
        <v>0</v>
      </c>
      <c r="F41" s="20">
        <v>0</v>
      </c>
      <c r="G41" s="20">
        <v>0</v>
      </c>
      <c r="H41" s="96"/>
      <c r="I41" s="14">
        <f t="shared" si="13"/>
        <v>0</v>
      </c>
      <c r="J41" s="15">
        <f t="shared" si="14"/>
        <v>0</v>
      </c>
      <c r="K41" s="34"/>
      <c r="L41" s="80"/>
      <c r="M41" s="57" t="str">
        <f t="shared" si="15"/>
        <v/>
      </c>
      <c r="N41" s="56" t="s">
        <v>92</v>
      </c>
      <c r="O41" s="48"/>
      <c r="P41" s="83"/>
      <c r="Q41" s="70" t="str">
        <f t="shared" si="16"/>
        <v/>
      </c>
      <c r="R41" s="69" t="s">
        <v>92</v>
      </c>
      <c r="S41" s="76"/>
    </row>
    <row r="42" spans="1:19" ht="15" customHeight="1" x14ac:dyDescent="0.25">
      <c r="A42" s="95"/>
      <c r="B42" s="93" t="s">
        <v>96</v>
      </c>
      <c r="C42" s="96"/>
      <c r="D42" s="20">
        <v>0</v>
      </c>
      <c r="E42" s="20">
        <v>0</v>
      </c>
      <c r="F42" s="20">
        <v>0</v>
      </c>
      <c r="G42" s="20">
        <v>0</v>
      </c>
      <c r="H42" s="96"/>
      <c r="I42" s="14">
        <f t="shared" ref="I42" si="18">D42*12+E42*4+F42*2+G42</f>
        <v>0</v>
      </c>
      <c r="J42" s="15">
        <f t="shared" si="14"/>
        <v>0</v>
      </c>
      <c r="K42" s="34"/>
      <c r="L42" s="80"/>
      <c r="M42" s="57" t="str">
        <f t="shared" si="15"/>
        <v/>
      </c>
      <c r="N42" s="56" t="s">
        <v>92</v>
      </c>
      <c r="O42" s="48"/>
      <c r="P42" s="83"/>
      <c r="Q42" s="70" t="str">
        <f t="shared" si="16"/>
        <v/>
      </c>
      <c r="R42" s="69" t="s">
        <v>92</v>
      </c>
      <c r="S42" s="76"/>
    </row>
    <row r="43" spans="1:19" ht="15.75" customHeight="1" thickBot="1" x14ac:dyDescent="0.3">
      <c r="A43" s="95"/>
      <c r="B43" s="23" t="s">
        <v>72</v>
      </c>
      <c r="C43" s="97"/>
      <c r="D43" s="24">
        <v>0</v>
      </c>
      <c r="E43" s="24">
        <v>0</v>
      </c>
      <c r="F43" s="24">
        <v>0</v>
      </c>
      <c r="G43" s="24">
        <v>0</v>
      </c>
      <c r="H43" s="97"/>
      <c r="I43" s="25">
        <f t="shared" si="13"/>
        <v>0</v>
      </c>
      <c r="J43" s="26">
        <f t="shared" si="14"/>
        <v>0</v>
      </c>
      <c r="K43" s="35"/>
      <c r="L43" s="81"/>
      <c r="M43" s="59" t="str">
        <f t="shared" si="15"/>
        <v/>
      </c>
      <c r="N43" s="58" t="s">
        <v>92</v>
      </c>
      <c r="O43" s="48"/>
      <c r="P43" s="84"/>
      <c r="Q43" s="72" t="str">
        <f t="shared" si="16"/>
        <v/>
      </c>
      <c r="R43" s="71" t="s">
        <v>92</v>
      </c>
      <c r="S43" s="86"/>
    </row>
    <row r="44" spans="1:19" ht="15" customHeight="1" x14ac:dyDescent="0.25">
      <c r="A44" s="13"/>
      <c r="B44" s="17" t="s">
        <v>29</v>
      </c>
      <c r="C44" s="16"/>
      <c r="D44" s="14"/>
      <c r="E44" s="14"/>
      <c r="F44" s="14"/>
      <c r="G44" s="14"/>
      <c r="H44" s="16"/>
      <c r="I44" s="14">
        <f>SUM(I32:I43)</f>
        <v>0</v>
      </c>
      <c r="J44" s="15">
        <f t="shared" si="14"/>
        <v>0</v>
      </c>
      <c r="K44" s="15"/>
      <c r="L44" s="80"/>
      <c r="M44" s="57">
        <f>SUM(M32:M43)</f>
        <v>0</v>
      </c>
      <c r="N44" s="56" t="s">
        <v>92</v>
      </c>
      <c r="O44" s="48"/>
      <c r="P44" s="83"/>
      <c r="Q44" s="73">
        <f>SUM(Q32:Q43)</f>
        <v>0</v>
      </c>
      <c r="R44" s="69" t="s">
        <v>92</v>
      </c>
      <c r="S44" s="73">
        <f>SUM(S32:S43)</f>
        <v>0</v>
      </c>
    </row>
    <row r="45" spans="1:19" ht="6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82"/>
      <c r="M45" s="60"/>
      <c r="N45" s="60" t="s">
        <v>92</v>
      </c>
      <c r="O45" s="48"/>
      <c r="P45" s="85"/>
      <c r="Q45" s="74"/>
      <c r="R45" s="74" t="s">
        <v>92</v>
      </c>
      <c r="S45" s="66"/>
    </row>
    <row r="46" spans="1:19" ht="15" customHeight="1" x14ac:dyDescent="0.25">
      <c r="A46" s="95" t="s">
        <v>13</v>
      </c>
      <c r="B46" s="93" t="s">
        <v>98</v>
      </c>
      <c r="C46" s="96"/>
      <c r="D46" s="20">
        <v>0</v>
      </c>
      <c r="E46" s="20">
        <v>0</v>
      </c>
      <c r="F46" s="20">
        <v>0</v>
      </c>
      <c r="G46" s="20">
        <v>0</v>
      </c>
      <c r="H46" s="96"/>
      <c r="I46" s="14">
        <f t="shared" ref="I46:I50" si="19">D46*12+E46*4+F46*2+G46</f>
        <v>0</v>
      </c>
      <c r="J46" s="15">
        <f>IF(I46=0,0,I46/$I$92)</f>
        <v>0</v>
      </c>
      <c r="K46" s="34"/>
      <c r="L46" s="80"/>
      <c r="M46" s="57" t="str">
        <f t="shared" ref="M46:M50" si="20">IF(I46=0,"",I46*(1-L46))</f>
        <v/>
      </c>
      <c r="N46" s="56" t="s">
        <v>92</v>
      </c>
      <c r="O46" s="48"/>
      <c r="P46" s="83"/>
      <c r="Q46" s="70" t="str">
        <f t="shared" ref="Q46:Q50" si="21">IF(I46=0,"",I46*(1-P46))</f>
        <v/>
      </c>
      <c r="R46" s="69" t="s">
        <v>92</v>
      </c>
      <c r="S46" s="76"/>
    </row>
    <row r="47" spans="1:19" ht="15" customHeight="1" x14ac:dyDescent="0.25">
      <c r="A47" s="95"/>
      <c r="B47" s="22" t="s">
        <v>56</v>
      </c>
      <c r="C47" s="96"/>
      <c r="D47" s="20">
        <v>0</v>
      </c>
      <c r="E47" s="20">
        <v>0</v>
      </c>
      <c r="F47" s="20">
        <v>0</v>
      </c>
      <c r="G47" s="91">
        <v>0</v>
      </c>
      <c r="H47" s="96"/>
      <c r="I47" s="14">
        <f t="shared" si="19"/>
        <v>0</v>
      </c>
      <c r="J47" s="15">
        <f>IF(I47=0,0,I47/$I$92)</f>
        <v>0</v>
      </c>
      <c r="K47" s="34"/>
      <c r="L47" s="80"/>
      <c r="M47" s="57" t="str">
        <f t="shared" si="20"/>
        <v/>
      </c>
      <c r="N47" s="56" t="s">
        <v>92</v>
      </c>
      <c r="O47" s="48"/>
      <c r="P47" s="83"/>
      <c r="Q47" s="70" t="str">
        <f t="shared" si="21"/>
        <v/>
      </c>
      <c r="R47" s="69" t="s">
        <v>92</v>
      </c>
      <c r="S47" s="76"/>
    </row>
    <row r="48" spans="1:19" ht="15" customHeight="1" x14ac:dyDescent="0.25">
      <c r="A48" s="95"/>
      <c r="B48" s="22" t="s">
        <v>59</v>
      </c>
      <c r="C48" s="96"/>
      <c r="D48" s="20">
        <v>0</v>
      </c>
      <c r="E48" s="20">
        <v>0</v>
      </c>
      <c r="F48" s="20">
        <v>0</v>
      </c>
      <c r="G48" s="20">
        <v>0</v>
      </c>
      <c r="H48" s="96"/>
      <c r="I48" s="14">
        <f t="shared" si="19"/>
        <v>0</v>
      </c>
      <c r="J48" s="15">
        <f>IF(I48=0,0,I48/$I$92)</f>
        <v>0</v>
      </c>
      <c r="K48" s="34"/>
      <c r="L48" s="80"/>
      <c r="M48" s="57" t="str">
        <f t="shared" si="20"/>
        <v/>
      </c>
      <c r="N48" s="56" t="s">
        <v>92</v>
      </c>
      <c r="O48" s="48"/>
      <c r="P48" s="83"/>
      <c r="Q48" s="70" t="str">
        <f t="shared" si="21"/>
        <v/>
      </c>
      <c r="R48" s="69" t="s">
        <v>92</v>
      </c>
      <c r="S48" s="76"/>
    </row>
    <row r="49" spans="1:19" ht="15" customHeight="1" x14ac:dyDescent="0.25">
      <c r="A49" s="95"/>
      <c r="B49" s="22" t="s">
        <v>49</v>
      </c>
      <c r="C49" s="96"/>
      <c r="D49" s="20">
        <v>0</v>
      </c>
      <c r="E49" s="20">
        <v>0</v>
      </c>
      <c r="F49" s="20">
        <v>0</v>
      </c>
      <c r="G49" s="20">
        <v>0</v>
      </c>
      <c r="H49" s="96"/>
      <c r="I49" s="14">
        <f>D49*12+E49*4+F49*2+G49</f>
        <v>0</v>
      </c>
      <c r="J49" s="15">
        <f>IF(I49=0,0,I49/$I$92)</f>
        <v>0</v>
      </c>
      <c r="K49" s="34"/>
      <c r="L49" s="80"/>
      <c r="M49" s="57" t="str">
        <f t="shared" si="20"/>
        <v/>
      </c>
      <c r="N49" s="56" t="s">
        <v>92</v>
      </c>
      <c r="O49" s="48"/>
      <c r="P49" s="83"/>
      <c r="Q49" s="70" t="str">
        <f t="shared" si="21"/>
        <v/>
      </c>
      <c r="R49" s="69" t="s">
        <v>92</v>
      </c>
      <c r="S49" s="76"/>
    </row>
    <row r="50" spans="1:19" ht="15.75" customHeight="1" thickBot="1" x14ac:dyDescent="0.3">
      <c r="A50" s="95"/>
      <c r="B50" s="23" t="s">
        <v>65</v>
      </c>
      <c r="C50" s="97"/>
      <c r="D50" s="24">
        <v>0</v>
      </c>
      <c r="E50" s="24">
        <v>0</v>
      </c>
      <c r="F50" s="24">
        <v>0</v>
      </c>
      <c r="G50" s="24">
        <v>0</v>
      </c>
      <c r="H50" s="97"/>
      <c r="I50" s="25">
        <f t="shared" si="19"/>
        <v>0</v>
      </c>
      <c r="J50" s="26">
        <f>IF(I50=0,0,I50/$I$92)</f>
        <v>0</v>
      </c>
      <c r="K50" s="41" t="s">
        <v>66</v>
      </c>
      <c r="L50" s="81"/>
      <c r="M50" s="59" t="str">
        <f t="shared" si="20"/>
        <v/>
      </c>
      <c r="N50" s="58" t="s">
        <v>92</v>
      </c>
      <c r="O50" s="48"/>
      <c r="P50" s="84"/>
      <c r="Q50" s="72" t="str">
        <f t="shared" si="21"/>
        <v/>
      </c>
      <c r="R50" s="71" t="s">
        <v>92</v>
      </c>
      <c r="S50" s="86"/>
    </row>
    <row r="51" spans="1:19" ht="15" customHeight="1" x14ac:dyDescent="0.25">
      <c r="A51" s="13"/>
      <c r="B51" s="17" t="s">
        <v>29</v>
      </c>
      <c r="C51" s="16"/>
      <c r="D51" s="14"/>
      <c r="E51" s="14"/>
      <c r="F51" s="14"/>
      <c r="G51" s="14"/>
      <c r="H51" s="16"/>
      <c r="I51" s="14">
        <f>SUM(I46:I50)</f>
        <v>0</v>
      </c>
      <c r="J51" s="15"/>
      <c r="K51" s="15"/>
      <c r="L51" s="80"/>
      <c r="M51" s="57">
        <f>SUM(M46:M50)</f>
        <v>0</v>
      </c>
      <c r="N51" s="56" t="s">
        <v>92</v>
      </c>
      <c r="O51" s="48"/>
      <c r="P51" s="83"/>
      <c r="Q51" s="73">
        <f>SUM(Q46:Q50)</f>
        <v>0</v>
      </c>
      <c r="R51" s="69" t="s">
        <v>92</v>
      </c>
      <c r="S51" s="73">
        <f>SUM(S46:S50)</f>
        <v>0</v>
      </c>
    </row>
    <row r="52" spans="1:19" ht="6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82"/>
      <c r="M52" s="60"/>
      <c r="N52" s="60" t="s">
        <v>92</v>
      </c>
      <c r="O52" s="48"/>
      <c r="P52" s="85"/>
      <c r="Q52" s="74"/>
      <c r="R52" s="74" t="s">
        <v>92</v>
      </c>
      <c r="S52" s="66"/>
    </row>
    <row r="53" spans="1:19" ht="15" customHeight="1" x14ac:dyDescent="0.25">
      <c r="A53" s="95" t="s">
        <v>22</v>
      </c>
      <c r="B53" s="22" t="s">
        <v>39</v>
      </c>
      <c r="C53" s="96"/>
      <c r="D53" s="20">
        <v>0</v>
      </c>
      <c r="E53" s="20">
        <v>0</v>
      </c>
      <c r="F53" s="20">
        <v>0</v>
      </c>
      <c r="G53" s="20"/>
      <c r="H53" s="96"/>
      <c r="I53" s="14">
        <f t="shared" ref="I53:I67" si="22">D53*12+E53*4+F53*2+G53</f>
        <v>0</v>
      </c>
      <c r="J53" s="15">
        <f t="shared" ref="J53:J68" si="23">IF(I53=0,0,I53/$I$92)</f>
        <v>0</v>
      </c>
      <c r="K53" s="36" t="s">
        <v>34</v>
      </c>
      <c r="L53" s="80"/>
      <c r="M53" s="57" t="str">
        <f t="shared" ref="M53:M67" si="24">IF(I53=0,"",I53*(1-L53))</f>
        <v/>
      </c>
      <c r="N53" s="56" t="s">
        <v>92</v>
      </c>
      <c r="O53" s="48"/>
      <c r="P53" s="83"/>
      <c r="Q53" s="70" t="str">
        <f t="shared" ref="Q53:Q67" si="25">IF(I53=0,"",I53*(1-P53))</f>
        <v/>
      </c>
      <c r="R53" s="69" t="s">
        <v>92</v>
      </c>
      <c r="S53" s="76"/>
    </row>
    <row r="54" spans="1:19" ht="15" customHeight="1" x14ac:dyDescent="0.25">
      <c r="A54" s="95"/>
      <c r="B54" s="22" t="s">
        <v>80</v>
      </c>
      <c r="C54" s="96"/>
      <c r="D54" s="20">
        <v>0</v>
      </c>
      <c r="E54" s="20">
        <v>0</v>
      </c>
      <c r="F54" s="20">
        <v>0</v>
      </c>
      <c r="G54" s="20"/>
      <c r="H54" s="96"/>
      <c r="I54" s="14">
        <f t="shared" si="22"/>
        <v>0</v>
      </c>
      <c r="J54" s="15">
        <f t="shared" si="23"/>
        <v>0</v>
      </c>
      <c r="K54" s="34"/>
      <c r="L54" s="80"/>
      <c r="M54" s="57" t="str">
        <f t="shared" si="24"/>
        <v/>
      </c>
      <c r="N54" s="56" t="s">
        <v>92</v>
      </c>
      <c r="O54" s="48"/>
      <c r="P54" s="83"/>
      <c r="Q54" s="70" t="str">
        <f t="shared" si="25"/>
        <v/>
      </c>
      <c r="R54" s="69" t="s">
        <v>92</v>
      </c>
      <c r="S54" s="76"/>
    </row>
    <row r="55" spans="1:19" ht="15" customHeight="1" x14ac:dyDescent="0.25">
      <c r="A55" s="95"/>
      <c r="B55" s="22" t="s">
        <v>79</v>
      </c>
      <c r="C55" s="96"/>
      <c r="D55" s="20">
        <v>0</v>
      </c>
      <c r="E55" s="20">
        <v>0</v>
      </c>
      <c r="F55" s="20">
        <v>0</v>
      </c>
      <c r="G55" s="20"/>
      <c r="H55" s="96"/>
      <c r="I55" s="14">
        <f t="shared" ref="I55" si="26">D55*12+E55*4+F55*2+G55</f>
        <v>0</v>
      </c>
      <c r="J55" s="15">
        <f t="shared" si="23"/>
        <v>0</v>
      </c>
      <c r="K55" s="34"/>
      <c r="L55" s="80"/>
      <c r="M55" s="57" t="str">
        <f t="shared" si="24"/>
        <v/>
      </c>
      <c r="N55" s="56" t="s">
        <v>92</v>
      </c>
      <c r="O55" s="48"/>
      <c r="P55" s="83"/>
      <c r="Q55" s="70" t="str">
        <f t="shared" si="25"/>
        <v/>
      </c>
      <c r="R55" s="69" t="s">
        <v>92</v>
      </c>
      <c r="S55" s="76"/>
    </row>
    <row r="56" spans="1:19" ht="15" customHeight="1" x14ac:dyDescent="0.25">
      <c r="A56" s="95"/>
      <c r="B56" s="22" t="s">
        <v>60</v>
      </c>
      <c r="C56" s="96"/>
      <c r="D56" s="20">
        <v>0</v>
      </c>
      <c r="E56" s="20">
        <v>0</v>
      </c>
      <c r="F56" s="20">
        <v>0</v>
      </c>
      <c r="G56" s="20"/>
      <c r="H56" s="96"/>
      <c r="I56" s="14">
        <f t="shared" si="22"/>
        <v>0</v>
      </c>
      <c r="J56" s="15">
        <f t="shared" si="23"/>
        <v>0</v>
      </c>
      <c r="K56" s="34"/>
      <c r="L56" s="80"/>
      <c r="M56" s="57" t="str">
        <f t="shared" si="24"/>
        <v/>
      </c>
      <c r="N56" s="56" t="s">
        <v>92</v>
      </c>
      <c r="O56" s="48"/>
      <c r="P56" s="83"/>
      <c r="Q56" s="70" t="str">
        <f t="shared" si="25"/>
        <v/>
      </c>
      <c r="R56" s="69" t="s">
        <v>92</v>
      </c>
      <c r="S56" s="76"/>
    </row>
    <row r="57" spans="1:19" ht="15" customHeight="1" x14ac:dyDescent="0.25">
      <c r="A57" s="95"/>
      <c r="B57" s="22" t="s">
        <v>40</v>
      </c>
      <c r="C57" s="96"/>
      <c r="D57" s="20">
        <v>0</v>
      </c>
      <c r="E57" s="20">
        <v>0</v>
      </c>
      <c r="F57" s="20">
        <v>0</v>
      </c>
      <c r="G57" s="20"/>
      <c r="H57" s="96"/>
      <c r="I57" s="14">
        <f t="shared" si="22"/>
        <v>0</v>
      </c>
      <c r="J57" s="15">
        <f t="shared" si="23"/>
        <v>0</v>
      </c>
      <c r="K57" s="34"/>
      <c r="L57" s="80"/>
      <c r="M57" s="57" t="str">
        <f t="shared" si="24"/>
        <v/>
      </c>
      <c r="N57" s="56" t="s">
        <v>92</v>
      </c>
      <c r="O57" s="48"/>
      <c r="P57" s="83"/>
      <c r="Q57" s="70" t="str">
        <f t="shared" si="25"/>
        <v/>
      </c>
      <c r="R57" s="69" t="s">
        <v>92</v>
      </c>
      <c r="S57" s="76"/>
    </row>
    <row r="58" spans="1:19" ht="15" customHeight="1" x14ac:dyDescent="0.25">
      <c r="A58" s="95"/>
      <c r="B58" s="22" t="s">
        <v>15</v>
      </c>
      <c r="C58" s="96"/>
      <c r="D58" s="20">
        <v>0</v>
      </c>
      <c r="E58" s="20">
        <v>0</v>
      </c>
      <c r="F58" s="20">
        <v>0</v>
      </c>
      <c r="G58" s="20"/>
      <c r="H58" s="96"/>
      <c r="I58" s="14">
        <f t="shared" si="22"/>
        <v>0</v>
      </c>
      <c r="J58" s="15">
        <f t="shared" si="23"/>
        <v>0</v>
      </c>
      <c r="K58" s="34"/>
      <c r="L58" s="80"/>
      <c r="M58" s="57" t="str">
        <f t="shared" si="24"/>
        <v/>
      </c>
      <c r="N58" s="56" t="s">
        <v>92</v>
      </c>
      <c r="O58" s="48"/>
      <c r="P58" s="83"/>
      <c r="Q58" s="70" t="str">
        <f t="shared" si="25"/>
        <v/>
      </c>
      <c r="R58" s="69" t="s">
        <v>92</v>
      </c>
      <c r="S58" s="76"/>
    </row>
    <row r="59" spans="1:19" ht="15" customHeight="1" x14ac:dyDescent="0.25">
      <c r="A59" s="95"/>
      <c r="B59" s="21" t="s">
        <v>1</v>
      </c>
      <c r="C59" s="96"/>
      <c r="D59" s="20">
        <v>0</v>
      </c>
      <c r="E59" s="20">
        <v>0</v>
      </c>
      <c r="F59" s="20">
        <v>0</v>
      </c>
      <c r="G59" s="20"/>
      <c r="H59" s="96"/>
      <c r="I59" s="14">
        <f>D59*12+E59*4+F59*2+G59</f>
        <v>0</v>
      </c>
      <c r="J59" s="15">
        <f t="shared" si="23"/>
        <v>0</v>
      </c>
      <c r="K59" s="34"/>
      <c r="L59" s="80"/>
      <c r="M59" s="57" t="str">
        <f t="shared" si="24"/>
        <v/>
      </c>
      <c r="N59" s="56" t="s">
        <v>92</v>
      </c>
      <c r="O59" s="48"/>
      <c r="P59" s="83"/>
      <c r="Q59" s="70" t="str">
        <f t="shared" si="25"/>
        <v/>
      </c>
      <c r="R59" s="69" t="s">
        <v>92</v>
      </c>
      <c r="S59" s="76"/>
    </row>
    <row r="60" spans="1:19" ht="15" customHeight="1" x14ac:dyDescent="0.25">
      <c r="A60" s="95"/>
      <c r="B60" s="21" t="s">
        <v>2</v>
      </c>
      <c r="C60" s="96"/>
      <c r="D60" s="20">
        <v>0</v>
      </c>
      <c r="E60" s="20">
        <v>0</v>
      </c>
      <c r="F60" s="20">
        <v>0</v>
      </c>
      <c r="G60" s="91"/>
      <c r="H60" s="96"/>
      <c r="I60" s="14">
        <f t="shared" ref="I60" si="27">D60*12+E60*4+F60*2+G60</f>
        <v>0</v>
      </c>
      <c r="J60" s="15">
        <f t="shared" si="23"/>
        <v>0</v>
      </c>
      <c r="K60" s="34"/>
      <c r="L60" s="80"/>
      <c r="M60" s="57" t="str">
        <f t="shared" si="24"/>
        <v/>
      </c>
      <c r="N60" s="56" t="s">
        <v>92</v>
      </c>
      <c r="O60" s="48"/>
      <c r="P60" s="83"/>
      <c r="Q60" s="70" t="str">
        <f t="shared" si="25"/>
        <v/>
      </c>
      <c r="R60" s="69" t="s">
        <v>92</v>
      </c>
      <c r="S60" s="76"/>
    </row>
    <row r="61" spans="1:19" ht="15" customHeight="1" x14ac:dyDescent="0.25">
      <c r="A61" s="95"/>
      <c r="B61" s="22" t="s">
        <v>46</v>
      </c>
      <c r="C61" s="96"/>
      <c r="D61" s="20">
        <v>0</v>
      </c>
      <c r="E61" s="20">
        <v>0</v>
      </c>
      <c r="F61" s="20">
        <v>0</v>
      </c>
      <c r="G61" s="20"/>
      <c r="H61" s="96"/>
      <c r="I61" s="14">
        <f t="shared" si="22"/>
        <v>0</v>
      </c>
      <c r="J61" s="15">
        <f t="shared" si="23"/>
        <v>0</v>
      </c>
      <c r="K61" s="34"/>
      <c r="L61" s="80"/>
      <c r="M61" s="57" t="str">
        <f t="shared" si="24"/>
        <v/>
      </c>
      <c r="N61" s="56" t="s">
        <v>92</v>
      </c>
      <c r="O61" s="48"/>
      <c r="P61" s="83"/>
      <c r="Q61" s="70" t="str">
        <f t="shared" si="25"/>
        <v/>
      </c>
      <c r="R61" s="69" t="s">
        <v>92</v>
      </c>
      <c r="S61" s="76"/>
    </row>
    <row r="62" spans="1:19" ht="15" customHeight="1" x14ac:dyDescent="0.25">
      <c r="A62" s="95"/>
      <c r="B62" s="22" t="s">
        <v>64</v>
      </c>
      <c r="C62" s="96"/>
      <c r="D62" s="20">
        <v>0</v>
      </c>
      <c r="E62" s="20">
        <v>0</v>
      </c>
      <c r="F62" s="20">
        <v>0</v>
      </c>
      <c r="G62" s="20"/>
      <c r="H62" s="96"/>
      <c r="I62" s="14">
        <f t="shared" ref="I62" si="28">D62*12+E62*4+F62*2+G62</f>
        <v>0</v>
      </c>
      <c r="J62" s="15">
        <f t="shared" si="23"/>
        <v>0</v>
      </c>
      <c r="K62" s="34"/>
      <c r="L62" s="80"/>
      <c r="M62" s="57" t="str">
        <f t="shared" si="24"/>
        <v/>
      </c>
      <c r="N62" s="56" t="s">
        <v>92</v>
      </c>
      <c r="O62" s="48"/>
      <c r="P62" s="83"/>
      <c r="Q62" s="70" t="str">
        <f t="shared" si="25"/>
        <v/>
      </c>
      <c r="R62" s="69" t="s">
        <v>92</v>
      </c>
      <c r="S62" s="76"/>
    </row>
    <row r="63" spans="1:19" ht="15" customHeight="1" x14ac:dyDescent="0.25">
      <c r="A63" s="95"/>
      <c r="B63" s="22" t="s">
        <v>41</v>
      </c>
      <c r="C63" s="96"/>
      <c r="D63" s="20">
        <v>0</v>
      </c>
      <c r="E63" s="20">
        <v>0</v>
      </c>
      <c r="F63" s="20">
        <v>0</v>
      </c>
      <c r="G63" s="20"/>
      <c r="H63" s="96"/>
      <c r="I63" s="14">
        <f>D63*12+E63*4+F63*2+G63</f>
        <v>0</v>
      </c>
      <c r="J63" s="15">
        <f t="shared" si="23"/>
        <v>0</v>
      </c>
      <c r="K63" s="34"/>
      <c r="L63" s="80"/>
      <c r="M63" s="57" t="str">
        <f t="shared" si="24"/>
        <v/>
      </c>
      <c r="N63" s="56" t="s">
        <v>92</v>
      </c>
      <c r="O63" s="48"/>
      <c r="P63" s="83"/>
      <c r="Q63" s="70" t="str">
        <f t="shared" si="25"/>
        <v/>
      </c>
      <c r="R63" s="69" t="s">
        <v>92</v>
      </c>
      <c r="S63" s="76"/>
    </row>
    <row r="64" spans="1:19" ht="15" customHeight="1" x14ac:dyDescent="0.25">
      <c r="A64" s="95"/>
      <c r="B64" s="22" t="s">
        <v>0</v>
      </c>
      <c r="C64" s="96"/>
      <c r="D64" s="20">
        <v>0</v>
      </c>
      <c r="E64" s="20">
        <v>0</v>
      </c>
      <c r="F64" s="20">
        <v>0</v>
      </c>
      <c r="G64" s="20"/>
      <c r="H64" s="96"/>
      <c r="I64" s="14">
        <f>D64*12+E64*4+F64*2+G64</f>
        <v>0</v>
      </c>
      <c r="J64" s="15">
        <f t="shared" si="23"/>
        <v>0</v>
      </c>
      <c r="K64" s="34"/>
      <c r="L64" s="80"/>
      <c r="M64" s="57" t="str">
        <f t="shared" si="24"/>
        <v/>
      </c>
      <c r="N64" s="56" t="s">
        <v>92</v>
      </c>
      <c r="O64" s="48"/>
      <c r="P64" s="83"/>
      <c r="Q64" s="70" t="str">
        <f t="shared" si="25"/>
        <v/>
      </c>
      <c r="R64" s="69" t="s">
        <v>92</v>
      </c>
      <c r="S64" s="76"/>
    </row>
    <row r="65" spans="1:19" ht="15" customHeight="1" x14ac:dyDescent="0.25">
      <c r="A65" s="95"/>
      <c r="B65" s="22" t="s">
        <v>63</v>
      </c>
      <c r="C65" s="96"/>
      <c r="D65" s="20">
        <v>0</v>
      </c>
      <c r="E65" s="20">
        <v>0</v>
      </c>
      <c r="F65" s="20">
        <v>0</v>
      </c>
      <c r="G65" s="20"/>
      <c r="H65" s="96"/>
      <c r="I65" s="14">
        <f>D65*12+E65*4+F65*2+G65</f>
        <v>0</v>
      </c>
      <c r="J65" s="15">
        <f t="shared" si="23"/>
        <v>0</v>
      </c>
      <c r="K65" s="34"/>
      <c r="L65" s="80"/>
      <c r="M65" s="57" t="str">
        <f t="shared" si="24"/>
        <v/>
      </c>
      <c r="N65" s="56" t="s">
        <v>92</v>
      </c>
      <c r="O65" s="48"/>
      <c r="P65" s="83"/>
      <c r="Q65" s="70" t="str">
        <f t="shared" si="25"/>
        <v/>
      </c>
      <c r="R65" s="69" t="s">
        <v>92</v>
      </c>
      <c r="S65" s="76"/>
    </row>
    <row r="66" spans="1:19" ht="15" customHeight="1" x14ac:dyDescent="0.25">
      <c r="A66" s="95"/>
      <c r="B66" s="22" t="s">
        <v>42</v>
      </c>
      <c r="C66" s="96"/>
      <c r="D66" s="20">
        <v>0</v>
      </c>
      <c r="E66" s="20">
        <v>0</v>
      </c>
      <c r="F66" s="20">
        <v>0</v>
      </c>
      <c r="G66" s="20"/>
      <c r="H66" s="96"/>
      <c r="I66" s="14">
        <f>D66*12+E66*4+F66*2+G66</f>
        <v>0</v>
      </c>
      <c r="J66" s="15">
        <f t="shared" si="23"/>
        <v>0</v>
      </c>
      <c r="K66" s="34"/>
      <c r="L66" s="80"/>
      <c r="M66" s="57" t="str">
        <f t="shared" si="24"/>
        <v/>
      </c>
      <c r="N66" s="56" t="s">
        <v>92</v>
      </c>
      <c r="O66" s="48"/>
      <c r="P66" s="83"/>
      <c r="Q66" s="70" t="str">
        <f t="shared" si="25"/>
        <v/>
      </c>
      <c r="R66" s="69" t="s">
        <v>92</v>
      </c>
      <c r="S66" s="76"/>
    </row>
    <row r="67" spans="1:19" ht="15.75" customHeight="1" thickBot="1" x14ac:dyDescent="0.3">
      <c r="A67" s="95"/>
      <c r="B67" s="94" t="s">
        <v>99</v>
      </c>
      <c r="C67" s="97"/>
      <c r="D67" s="24">
        <v>0</v>
      </c>
      <c r="E67" s="24">
        <v>0</v>
      </c>
      <c r="F67" s="24">
        <v>0</v>
      </c>
      <c r="G67" s="24"/>
      <c r="H67" s="97"/>
      <c r="I67" s="25">
        <f t="shared" si="22"/>
        <v>0</v>
      </c>
      <c r="J67" s="26">
        <f t="shared" si="23"/>
        <v>0</v>
      </c>
      <c r="K67" s="35"/>
      <c r="L67" s="81"/>
      <c r="M67" s="59" t="str">
        <f t="shared" si="24"/>
        <v/>
      </c>
      <c r="N67" s="58" t="s">
        <v>92</v>
      </c>
      <c r="O67" s="48"/>
      <c r="P67" s="84"/>
      <c r="Q67" s="72" t="str">
        <f t="shared" si="25"/>
        <v/>
      </c>
      <c r="R67" s="71" t="s">
        <v>92</v>
      </c>
      <c r="S67" s="86"/>
    </row>
    <row r="68" spans="1:19" ht="15" customHeight="1" x14ac:dyDescent="0.25">
      <c r="A68" s="13"/>
      <c r="B68" s="17" t="s">
        <v>29</v>
      </c>
      <c r="C68" s="16"/>
      <c r="D68" s="14"/>
      <c r="E68" s="14"/>
      <c r="F68" s="14"/>
      <c r="G68" s="14"/>
      <c r="H68" s="16"/>
      <c r="I68" s="14">
        <f>SUM(I53:I67)</f>
        <v>0</v>
      </c>
      <c r="J68" s="15">
        <f t="shared" si="23"/>
        <v>0</v>
      </c>
      <c r="K68" s="15"/>
      <c r="L68" s="80"/>
      <c r="M68" s="57">
        <f>SUM(M53:M67)</f>
        <v>0</v>
      </c>
      <c r="N68" s="56" t="s">
        <v>92</v>
      </c>
      <c r="O68" s="48"/>
      <c r="P68" s="83"/>
      <c r="Q68" s="73">
        <f>SUM(Q53:Q67)</f>
        <v>0</v>
      </c>
      <c r="R68" s="69" t="s">
        <v>92</v>
      </c>
      <c r="S68" s="73">
        <f>SUM(S53:S67)</f>
        <v>0</v>
      </c>
    </row>
    <row r="69" spans="1:19" ht="6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82"/>
      <c r="M69" s="60"/>
      <c r="N69" s="60" t="s">
        <v>92</v>
      </c>
      <c r="O69" s="48"/>
      <c r="P69" s="85"/>
      <c r="Q69" s="74"/>
      <c r="R69" s="74" t="s">
        <v>92</v>
      </c>
      <c r="S69" s="66"/>
    </row>
    <row r="70" spans="1:19" ht="15" customHeight="1" x14ac:dyDescent="0.25">
      <c r="A70" s="95" t="s">
        <v>23</v>
      </c>
      <c r="B70" s="22" t="s">
        <v>81</v>
      </c>
      <c r="C70" s="96"/>
      <c r="D70" s="20">
        <v>0</v>
      </c>
      <c r="E70" s="20">
        <v>0</v>
      </c>
      <c r="F70" s="20">
        <v>0</v>
      </c>
      <c r="G70" s="20"/>
      <c r="H70" s="96"/>
      <c r="I70" s="14">
        <f t="shared" ref="I70:I78" si="29">D70*12+E70*4+F70*2+G70</f>
        <v>0</v>
      </c>
      <c r="J70" s="15">
        <f t="shared" ref="J70:J79" si="30">IF(I70=0,0,I70/$I$92)</f>
        <v>0</v>
      </c>
      <c r="K70" s="34"/>
      <c r="L70" s="80"/>
      <c r="M70" s="57" t="str">
        <f t="shared" ref="M70:M78" si="31">IF(I70=0,"",I70*(1-L70))</f>
        <v/>
      </c>
      <c r="N70" s="56" t="s">
        <v>92</v>
      </c>
      <c r="O70" s="48"/>
      <c r="P70" s="83"/>
      <c r="Q70" s="70" t="str">
        <f t="shared" ref="Q70:Q78" si="32">IF(I70=0,"",I70*(1-P70))</f>
        <v/>
      </c>
      <c r="R70" s="69" t="s">
        <v>92</v>
      </c>
      <c r="S70" s="76"/>
    </row>
    <row r="71" spans="1:19" ht="15" customHeight="1" x14ac:dyDescent="0.25">
      <c r="A71" s="95"/>
      <c r="B71" s="21" t="s">
        <v>3</v>
      </c>
      <c r="C71" s="96"/>
      <c r="D71" s="20">
        <v>0</v>
      </c>
      <c r="E71" s="20">
        <v>0</v>
      </c>
      <c r="F71" s="20">
        <v>0</v>
      </c>
      <c r="G71" s="20"/>
      <c r="H71" s="96"/>
      <c r="I71" s="14">
        <f t="shared" si="29"/>
        <v>0</v>
      </c>
      <c r="J71" s="15">
        <f t="shared" si="30"/>
        <v>0</v>
      </c>
      <c r="K71" s="34"/>
      <c r="L71" s="80"/>
      <c r="M71" s="57" t="str">
        <f t="shared" si="31"/>
        <v/>
      </c>
      <c r="N71" s="56" t="s">
        <v>92</v>
      </c>
      <c r="O71" s="48"/>
      <c r="P71" s="83"/>
      <c r="Q71" s="70" t="str">
        <f t="shared" si="32"/>
        <v/>
      </c>
      <c r="R71" s="69" t="s">
        <v>92</v>
      </c>
      <c r="S71" s="76"/>
    </row>
    <row r="72" spans="1:19" ht="15" customHeight="1" x14ac:dyDescent="0.25">
      <c r="A72" s="95"/>
      <c r="B72" s="93" t="s">
        <v>100</v>
      </c>
      <c r="C72" s="96"/>
      <c r="D72" s="20">
        <v>0</v>
      </c>
      <c r="E72" s="20">
        <v>0</v>
      </c>
      <c r="F72" s="20">
        <v>0</v>
      </c>
      <c r="G72" s="20"/>
      <c r="H72" s="96"/>
      <c r="I72" s="14">
        <f t="shared" si="29"/>
        <v>0</v>
      </c>
      <c r="J72" s="15">
        <f t="shared" si="30"/>
        <v>0</v>
      </c>
      <c r="K72" s="36"/>
      <c r="L72" s="80"/>
      <c r="M72" s="57" t="str">
        <f t="shared" si="31"/>
        <v/>
      </c>
      <c r="N72" s="56" t="s">
        <v>92</v>
      </c>
      <c r="O72" s="48"/>
      <c r="P72" s="83"/>
      <c r="Q72" s="76"/>
      <c r="R72" s="69" t="s">
        <v>92</v>
      </c>
      <c r="S72" s="70" t="str">
        <f t="shared" ref="S72:S75" si="33">IF(I72=0,"",I72*(1-P72))</f>
        <v/>
      </c>
    </row>
    <row r="73" spans="1:19" ht="15" customHeight="1" x14ac:dyDescent="0.25">
      <c r="A73" s="95"/>
      <c r="B73" s="93" t="s">
        <v>101</v>
      </c>
      <c r="C73" s="96"/>
      <c r="D73" s="20">
        <v>0</v>
      </c>
      <c r="E73" s="20">
        <v>0</v>
      </c>
      <c r="F73" s="20">
        <v>0</v>
      </c>
      <c r="G73" s="20"/>
      <c r="H73" s="96"/>
      <c r="I73" s="14">
        <f t="shared" si="29"/>
        <v>0</v>
      </c>
      <c r="J73" s="15">
        <f t="shared" si="30"/>
        <v>0</v>
      </c>
      <c r="K73" s="36"/>
      <c r="L73" s="80"/>
      <c r="M73" s="57" t="str">
        <f t="shared" si="31"/>
        <v/>
      </c>
      <c r="N73" s="56" t="s">
        <v>92</v>
      </c>
      <c r="O73" s="48"/>
      <c r="P73" s="83"/>
      <c r="Q73" s="76"/>
      <c r="R73" s="69" t="s">
        <v>92</v>
      </c>
      <c r="S73" s="70" t="str">
        <f t="shared" si="33"/>
        <v/>
      </c>
    </row>
    <row r="74" spans="1:19" ht="15" customHeight="1" x14ac:dyDescent="0.25">
      <c r="A74" s="95"/>
      <c r="B74" s="93" t="s">
        <v>102</v>
      </c>
      <c r="C74" s="96"/>
      <c r="D74" s="20">
        <v>0</v>
      </c>
      <c r="E74" s="20">
        <v>0</v>
      </c>
      <c r="F74" s="20">
        <v>0</v>
      </c>
      <c r="G74" s="20"/>
      <c r="H74" s="96"/>
      <c r="I74" s="14">
        <f t="shared" ref="I74:I77" si="34">D74*12+E74*4+F74*2+G74</f>
        <v>0</v>
      </c>
      <c r="J74" s="15">
        <f t="shared" si="30"/>
        <v>0</v>
      </c>
      <c r="K74" s="36" t="s">
        <v>67</v>
      </c>
      <c r="L74" s="80"/>
      <c r="M74" s="57" t="str">
        <f t="shared" si="31"/>
        <v/>
      </c>
      <c r="N74" s="56" t="s">
        <v>92</v>
      </c>
      <c r="O74" s="48"/>
      <c r="P74" s="83"/>
      <c r="Q74" s="76"/>
      <c r="R74" s="69" t="s">
        <v>92</v>
      </c>
      <c r="S74" s="70" t="str">
        <f t="shared" si="33"/>
        <v/>
      </c>
    </row>
    <row r="75" spans="1:19" ht="15" customHeight="1" x14ac:dyDescent="0.25">
      <c r="A75" s="95"/>
      <c r="B75" s="93" t="s">
        <v>103</v>
      </c>
      <c r="C75" s="96"/>
      <c r="D75" s="20">
        <v>0</v>
      </c>
      <c r="E75" s="20">
        <v>0</v>
      </c>
      <c r="F75" s="20">
        <v>0</v>
      </c>
      <c r="G75" s="20"/>
      <c r="H75" s="96"/>
      <c r="I75" s="14">
        <f t="shared" si="34"/>
        <v>0</v>
      </c>
      <c r="J75" s="15">
        <f t="shared" si="30"/>
        <v>0</v>
      </c>
      <c r="K75" s="36" t="s">
        <v>67</v>
      </c>
      <c r="L75" s="80"/>
      <c r="M75" s="57" t="str">
        <f t="shared" si="31"/>
        <v/>
      </c>
      <c r="N75" s="56" t="s">
        <v>92</v>
      </c>
      <c r="O75" s="48"/>
      <c r="P75" s="83"/>
      <c r="Q75" s="76"/>
      <c r="R75" s="69" t="s">
        <v>92</v>
      </c>
      <c r="S75" s="70" t="str">
        <f t="shared" si="33"/>
        <v/>
      </c>
    </row>
    <row r="76" spans="1:19" ht="15" customHeight="1" x14ac:dyDescent="0.25">
      <c r="A76" s="95"/>
      <c r="B76" s="93" t="s">
        <v>104</v>
      </c>
      <c r="C76" s="96"/>
      <c r="D76" s="20">
        <v>0</v>
      </c>
      <c r="E76" s="20">
        <v>0</v>
      </c>
      <c r="F76" s="20">
        <v>0</v>
      </c>
      <c r="G76" s="20"/>
      <c r="H76" s="96"/>
      <c r="I76" s="14">
        <f t="shared" si="34"/>
        <v>0</v>
      </c>
      <c r="J76" s="15">
        <f t="shared" si="30"/>
        <v>0</v>
      </c>
      <c r="K76" s="36" t="s">
        <v>67</v>
      </c>
      <c r="L76" s="80"/>
      <c r="M76" s="57" t="str">
        <f t="shared" si="31"/>
        <v/>
      </c>
      <c r="N76" s="56" t="s">
        <v>92</v>
      </c>
      <c r="O76" s="48"/>
      <c r="P76" s="83"/>
      <c r="Q76" s="70" t="str">
        <f t="shared" si="32"/>
        <v/>
      </c>
      <c r="R76" s="69" t="s">
        <v>92</v>
      </c>
      <c r="S76" s="76"/>
    </row>
    <row r="77" spans="1:19" ht="15" customHeight="1" x14ac:dyDescent="0.25">
      <c r="A77" s="95"/>
      <c r="B77" s="93" t="s">
        <v>61</v>
      </c>
      <c r="C77" s="96"/>
      <c r="D77" s="20">
        <v>0</v>
      </c>
      <c r="E77" s="20">
        <v>0</v>
      </c>
      <c r="F77" s="20">
        <v>0</v>
      </c>
      <c r="G77" s="20"/>
      <c r="H77" s="96"/>
      <c r="I77" s="14">
        <f t="shared" si="34"/>
        <v>0</v>
      </c>
      <c r="J77" s="15">
        <f t="shared" si="30"/>
        <v>0</v>
      </c>
      <c r="K77" s="36" t="s">
        <v>67</v>
      </c>
      <c r="L77" s="80"/>
      <c r="M77" s="57" t="str">
        <f t="shared" si="31"/>
        <v/>
      </c>
      <c r="N77" s="56" t="s">
        <v>92</v>
      </c>
      <c r="O77" s="48"/>
      <c r="P77" s="83"/>
      <c r="Q77" s="70" t="str">
        <f t="shared" si="32"/>
        <v/>
      </c>
      <c r="R77" s="69" t="s">
        <v>92</v>
      </c>
      <c r="S77" s="76"/>
    </row>
    <row r="78" spans="1:19" ht="15.75" customHeight="1" thickBot="1" x14ac:dyDescent="0.3">
      <c r="A78" s="95"/>
      <c r="B78" s="23" t="s">
        <v>30</v>
      </c>
      <c r="C78" s="97"/>
      <c r="D78" s="24">
        <v>0</v>
      </c>
      <c r="E78" s="24">
        <v>0</v>
      </c>
      <c r="F78" s="24">
        <v>0</v>
      </c>
      <c r="G78" s="24"/>
      <c r="H78" s="97"/>
      <c r="I78" s="25">
        <f t="shared" si="29"/>
        <v>0</v>
      </c>
      <c r="J78" s="26">
        <f t="shared" si="30"/>
        <v>0</v>
      </c>
      <c r="K78" s="38" t="s">
        <v>67</v>
      </c>
      <c r="L78" s="81"/>
      <c r="M78" s="59" t="str">
        <f t="shared" si="31"/>
        <v/>
      </c>
      <c r="N78" s="58" t="s">
        <v>92</v>
      </c>
      <c r="O78" s="48"/>
      <c r="P78" s="84"/>
      <c r="Q78" s="72" t="str">
        <f t="shared" si="32"/>
        <v/>
      </c>
      <c r="R78" s="71" t="s">
        <v>92</v>
      </c>
      <c r="S78" s="86"/>
    </row>
    <row r="79" spans="1:19" ht="15" customHeight="1" x14ac:dyDescent="0.25">
      <c r="A79" s="13"/>
      <c r="B79" s="17" t="s">
        <v>29</v>
      </c>
      <c r="C79" s="16"/>
      <c r="D79" s="14"/>
      <c r="E79" s="14"/>
      <c r="F79" s="14"/>
      <c r="G79" s="14"/>
      <c r="H79" s="16"/>
      <c r="I79" s="14">
        <f>SUM(I70:I78)</f>
        <v>0</v>
      </c>
      <c r="J79" s="15">
        <f t="shared" si="30"/>
        <v>0</v>
      </c>
      <c r="K79" s="15"/>
      <c r="L79" s="80"/>
      <c r="M79" s="57">
        <f>SUM(M70:M78)</f>
        <v>0</v>
      </c>
      <c r="N79" s="56" t="s">
        <v>92</v>
      </c>
      <c r="O79" s="48"/>
      <c r="P79" s="83"/>
      <c r="Q79" s="73">
        <f>SUM(Q70:Q78)</f>
        <v>0</v>
      </c>
      <c r="R79" s="69" t="s">
        <v>92</v>
      </c>
      <c r="S79" s="73">
        <f>SUM(S70:S78)</f>
        <v>0</v>
      </c>
    </row>
    <row r="80" spans="1:19" ht="6.7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82"/>
      <c r="M80" s="60"/>
      <c r="N80" s="60" t="s">
        <v>92</v>
      </c>
      <c r="O80" s="48"/>
      <c r="P80" s="85"/>
      <c r="Q80" s="74"/>
      <c r="R80" s="74" t="s">
        <v>92</v>
      </c>
      <c r="S80" s="66"/>
    </row>
    <row r="81" spans="1:19" ht="15" customHeight="1" x14ac:dyDescent="0.25">
      <c r="A81" s="95" t="s">
        <v>24</v>
      </c>
      <c r="B81" s="22" t="s">
        <v>43</v>
      </c>
      <c r="C81" s="96"/>
      <c r="D81" s="20">
        <v>0</v>
      </c>
      <c r="E81" s="20">
        <v>0</v>
      </c>
      <c r="F81" s="20">
        <v>0</v>
      </c>
      <c r="G81" s="20"/>
      <c r="H81" s="96"/>
      <c r="I81" s="14">
        <f t="shared" ref="I81:I89" si="35">D81*12+E81*4+F81*2+G81</f>
        <v>0</v>
      </c>
      <c r="J81" s="15">
        <f t="shared" ref="J81:J90" si="36">IF(I81=0,0,I81/$I$92)</f>
        <v>0</v>
      </c>
      <c r="K81" s="36" t="s">
        <v>67</v>
      </c>
      <c r="L81" s="80"/>
      <c r="M81" s="57" t="str">
        <f t="shared" ref="M81:M89" si="37">IF(I81=0,"",I81*(1-L81))</f>
        <v/>
      </c>
      <c r="N81" s="56" t="s">
        <v>92</v>
      </c>
      <c r="O81" s="48"/>
      <c r="P81" s="83"/>
      <c r="Q81" s="76"/>
      <c r="R81" s="69" t="s">
        <v>92</v>
      </c>
      <c r="S81" s="70" t="str">
        <f t="shared" ref="S81" si="38">IF(I81=0,"",I81*(1-P81))</f>
        <v/>
      </c>
    </row>
    <row r="82" spans="1:19" ht="15" customHeight="1" x14ac:dyDescent="0.25">
      <c r="A82" s="95"/>
      <c r="B82" s="22" t="s">
        <v>74</v>
      </c>
      <c r="C82" s="96"/>
      <c r="D82" s="20">
        <v>0</v>
      </c>
      <c r="E82" s="20">
        <v>0</v>
      </c>
      <c r="F82" s="20">
        <v>0</v>
      </c>
      <c r="G82" s="20"/>
      <c r="H82" s="96"/>
      <c r="I82" s="14">
        <f t="shared" si="35"/>
        <v>0</v>
      </c>
      <c r="J82" s="15">
        <f t="shared" si="36"/>
        <v>0</v>
      </c>
      <c r="K82" s="36" t="s">
        <v>67</v>
      </c>
      <c r="L82" s="80"/>
      <c r="M82" s="57" t="str">
        <f t="shared" si="37"/>
        <v/>
      </c>
      <c r="N82" s="56" t="s">
        <v>92</v>
      </c>
      <c r="O82" s="48"/>
      <c r="P82" s="83"/>
      <c r="Q82" s="70" t="str">
        <f t="shared" ref="Q82:Q89" si="39">IF(I82=0,"",I82*(1-P82))</f>
        <v/>
      </c>
      <c r="R82" s="69" t="s">
        <v>92</v>
      </c>
      <c r="S82" s="76"/>
    </row>
    <row r="83" spans="1:19" ht="15" customHeight="1" x14ac:dyDescent="0.25">
      <c r="A83" s="95"/>
      <c r="B83" s="93" t="s">
        <v>107</v>
      </c>
      <c r="C83" s="96"/>
      <c r="D83" s="20">
        <v>0</v>
      </c>
      <c r="E83" s="20">
        <v>0</v>
      </c>
      <c r="F83" s="20">
        <v>0</v>
      </c>
      <c r="G83" s="20"/>
      <c r="H83" s="96"/>
      <c r="I83" s="14">
        <f t="shared" si="35"/>
        <v>0</v>
      </c>
      <c r="J83" s="15">
        <f t="shared" si="36"/>
        <v>0</v>
      </c>
      <c r="K83" s="36" t="s">
        <v>67</v>
      </c>
      <c r="L83" s="80"/>
      <c r="M83" s="57" t="str">
        <f t="shared" si="37"/>
        <v/>
      </c>
      <c r="N83" s="56" t="s">
        <v>92</v>
      </c>
      <c r="O83" s="48"/>
      <c r="P83" s="83"/>
      <c r="Q83" s="70" t="str">
        <f t="shared" si="39"/>
        <v/>
      </c>
      <c r="R83" s="69" t="s">
        <v>92</v>
      </c>
      <c r="S83" s="76"/>
    </row>
    <row r="84" spans="1:19" ht="15" customHeight="1" x14ac:dyDescent="0.25">
      <c r="A84" s="95"/>
      <c r="B84" s="93" t="s">
        <v>108</v>
      </c>
      <c r="C84" s="96"/>
      <c r="D84" s="20">
        <v>0</v>
      </c>
      <c r="E84" s="20">
        <v>0</v>
      </c>
      <c r="F84" s="20">
        <v>0</v>
      </c>
      <c r="G84" s="20"/>
      <c r="H84" s="96"/>
      <c r="I84" s="14">
        <f t="shared" ref="I84" si="40">D84*12+E84*4+F84*2+G84</f>
        <v>0</v>
      </c>
      <c r="J84" s="15">
        <f t="shared" si="36"/>
        <v>0</v>
      </c>
      <c r="K84" s="36" t="s">
        <v>67</v>
      </c>
      <c r="L84" s="80"/>
      <c r="M84" s="57" t="str">
        <f t="shared" si="37"/>
        <v/>
      </c>
      <c r="N84" s="56" t="s">
        <v>92</v>
      </c>
      <c r="O84" s="48"/>
      <c r="P84" s="83"/>
      <c r="Q84" s="76"/>
      <c r="R84" s="69" t="s">
        <v>92</v>
      </c>
      <c r="S84" s="76"/>
    </row>
    <row r="85" spans="1:19" ht="15" customHeight="1" x14ac:dyDescent="0.25">
      <c r="A85" s="95"/>
      <c r="B85" s="93" t="s">
        <v>44</v>
      </c>
      <c r="C85" s="96"/>
      <c r="D85" s="20">
        <v>0</v>
      </c>
      <c r="E85" s="20">
        <v>0</v>
      </c>
      <c r="F85" s="20">
        <v>0</v>
      </c>
      <c r="G85" s="20"/>
      <c r="H85" s="96"/>
      <c r="I85" s="14">
        <f t="shared" si="35"/>
        <v>0</v>
      </c>
      <c r="J85" s="15">
        <f t="shared" si="36"/>
        <v>0</v>
      </c>
      <c r="K85" s="34"/>
      <c r="L85" s="80"/>
      <c r="M85" s="57" t="str">
        <f t="shared" si="37"/>
        <v/>
      </c>
      <c r="N85" s="56" t="s">
        <v>92</v>
      </c>
      <c r="O85" s="48"/>
      <c r="P85" s="83"/>
      <c r="Q85" s="70" t="str">
        <f t="shared" si="39"/>
        <v/>
      </c>
      <c r="R85" s="69" t="s">
        <v>92</v>
      </c>
      <c r="S85" s="76"/>
    </row>
    <row r="86" spans="1:19" ht="15" customHeight="1" x14ac:dyDescent="0.25">
      <c r="A86" s="95"/>
      <c r="B86" s="93" t="s">
        <v>45</v>
      </c>
      <c r="C86" s="96"/>
      <c r="D86" s="20">
        <v>0</v>
      </c>
      <c r="E86" s="20">
        <v>0</v>
      </c>
      <c r="F86" s="20">
        <v>0</v>
      </c>
      <c r="G86" s="20"/>
      <c r="H86" s="96"/>
      <c r="I86" s="14">
        <f t="shared" ref="I86" si="41">D86*12+E86*4+F86*2+G86</f>
        <v>0</v>
      </c>
      <c r="J86" s="15">
        <f t="shared" si="36"/>
        <v>0</v>
      </c>
      <c r="K86" s="34"/>
      <c r="L86" s="80"/>
      <c r="M86" s="57" t="str">
        <f t="shared" si="37"/>
        <v/>
      </c>
      <c r="N86" s="56" t="s">
        <v>92</v>
      </c>
      <c r="O86" s="48"/>
      <c r="P86" s="83"/>
      <c r="Q86" s="70" t="str">
        <f t="shared" si="39"/>
        <v/>
      </c>
      <c r="R86" s="69" t="s">
        <v>92</v>
      </c>
      <c r="S86" s="76"/>
    </row>
    <row r="87" spans="1:19" ht="15" customHeight="1" x14ac:dyDescent="0.25">
      <c r="A87" s="95"/>
      <c r="B87" s="93" t="s">
        <v>62</v>
      </c>
      <c r="C87" s="96"/>
      <c r="D87" s="20">
        <v>0</v>
      </c>
      <c r="E87" s="20">
        <v>0</v>
      </c>
      <c r="F87" s="20">
        <v>0</v>
      </c>
      <c r="G87" s="20"/>
      <c r="H87" s="96"/>
      <c r="I87" s="14">
        <f t="shared" si="35"/>
        <v>0</v>
      </c>
      <c r="J87" s="15">
        <f t="shared" si="36"/>
        <v>0</v>
      </c>
      <c r="K87" s="34"/>
      <c r="L87" s="80"/>
      <c r="M87" s="57" t="str">
        <f t="shared" si="37"/>
        <v/>
      </c>
      <c r="N87" s="56" t="s">
        <v>92</v>
      </c>
      <c r="O87" s="48"/>
      <c r="P87" s="83"/>
      <c r="Q87" s="70" t="str">
        <f t="shared" si="39"/>
        <v/>
      </c>
      <c r="R87" s="69" t="s">
        <v>92</v>
      </c>
      <c r="S87" s="76"/>
    </row>
    <row r="88" spans="1:19" ht="15" customHeight="1" x14ac:dyDescent="0.25">
      <c r="A88" s="95"/>
      <c r="B88" s="93" t="s">
        <v>75</v>
      </c>
      <c r="C88" s="96"/>
      <c r="D88" s="20">
        <v>0</v>
      </c>
      <c r="E88" s="20">
        <v>0</v>
      </c>
      <c r="F88" s="20">
        <v>0</v>
      </c>
      <c r="G88" s="20"/>
      <c r="H88" s="96"/>
      <c r="I88" s="14">
        <f t="shared" si="35"/>
        <v>0</v>
      </c>
      <c r="J88" s="15">
        <f t="shared" si="36"/>
        <v>0</v>
      </c>
      <c r="K88" s="34"/>
      <c r="L88" s="80"/>
      <c r="M88" s="57" t="str">
        <f t="shared" si="37"/>
        <v/>
      </c>
      <c r="N88" s="56" t="s">
        <v>92</v>
      </c>
      <c r="O88" s="48"/>
      <c r="P88" s="83"/>
      <c r="Q88" s="70" t="str">
        <f t="shared" si="39"/>
        <v/>
      </c>
      <c r="R88" s="69" t="s">
        <v>92</v>
      </c>
      <c r="S88" s="76"/>
    </row>
    <row r="89" spans="1:19" ht="15.75" customHeight="1" thickBot="1" x14ac:dyDescent="0.3">
      <c r="A89" s="95"/>
      <c r="B89" s="94" t="s">
        <v>24</v>
      </c>
      <c r="C89" s="97"/>
      <c r="D89" s="24">
        <v>0</v>
      </c>
      <c r="E89" s="24">
        <v>0</v>
      </c>
      <c r="F89" s="24">
        <v>0</v>
      </c>
      <c r="G89" s="24"/>
      <c r="H89" s="97"/>
      <c r="I89" s="25">
        <f t="shared" si="35"/>
        <v>0</v>
      </c>
      <c r="J89" s="26">
        <f t="shared" si="36"/>
        <v>0</v>
      </c>
      <c r="K89" s="35"/>
      <c r="L89" s="81"/>
      <c r="M89" s="59" t="str">
        <f t="shared" si="37"/>
        <v/>
      </c>
      <c r="N89" s="58" t="s">
        <v>92</v>
      </c>
      <c r="O89" s="48"/>
      <c r="P89" s="84"/>
      <c r="Q89" s="72" t="str">
        <f t="shared" si="39"/>
        <v/>
      </c>
      <c r="R89" s="71" t="s">
        <v>92</v>
      </c>
      <c r="S89" s="86"/>
    </row>
    <row r="90" spans="1:19" ht="15" customHeight="1" x14ac:dyDescent="0.25">
      <c r="A90" s="13"/>
      <c r="B90" s="17" t="s">
        <v>29</v>
      </c>
      <c r="C90" s="16"/>
      <c r="D90" s="14"/>
      <c r="E90" s="14"/>
      <c r="F90" s="14"/>
      <c r="G90" s="14"/>
      <c r="H90" s="16"/>
      <c r="I90" s="14">
        <f>SUM(I81:I89)</f>
        <v>0</v>
      </c>
      <c r="J90" s="15">
        <f t="shared" si="36"/>
        <v>0</v>
      </c>
      <c r="K90" s="28"/>
      <c r="L90" s="80"/>
      <c r="M90" s="57">
        <f>SUM(M81:M89)</f>
        <v>0</v>
      </c>
      <c r="N90" s="56" t="s">
        <v>92</v>
      </c>
      <c r="O90" s="48"/>
      <c r="P90" s="83"/>
      <c r="Q90" s="73">
        <f>SUM(Q81:Q89)</f>
        <v>0</v>
      </c>
      <c r="R90" s="69" t="s">
        <v>92</v>
      </c>
      <c r="S90" s="73">
        <f>SUM(S81:S89)</f>
        <v>0</v>
      </c>
    </row>
    <row r="91" spans="1:19" ht="6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60"/>
      <c r="M91" s="60"/>
      <c r="N91" s="60"/>
      <c r="O91" s="48"/>
      <c r="P91" s="85"/>
      <c r="Q91" s="74"/>
      <c r="R91" s="74"/>
      <c r="S91" s="66"/>
    </row>
    <row r="92" spans="1:19" ht="15.75" customHeight="1" thickBot="1" x14ac:dyDescent="0.3">
      <c r="B92" s="1" t="s">
        <v>4</v>
      </c>
      <c r="C92" s="2"/>
      <c r="D92" s="7">
        <f t="shared" ref="D92:G92" si="42">SUM(D10:D91)</f>
        <v>0</v>
      </c>
      <c r="E92" s="7">
        <f t="shared" si="42"/>
        <v>0</v>
      </c>
      <c r="F92" s="7">
        <f t="shared" si="42"/>
        <v>0</v>
      </c>
      <c r="G92" s="7">
        <f t="shared" si="42"/>
        <v>0</v>
      </c>
      <c r="H92" s="2"/>
      <c r="I92" s="7">
        <f>SUM(I10:I91)/2</f>
        <v>0</v>
      </c>
      <c r="L92" s="53"/>
      <c r="M92" s="61">
        <f>SUM(M10:M91)/2</f>
        <v>0</v>
      </c>
      <c r="N92" s="53"/>
      <c r="O92" s="48"/>
      <c r="P92" s="66"/>
      <c r="Q92" s="75">
        <f>SUM(Q10:Q91)/2</f>
        <v>0</v>
      </c>
      <c r="R92" s="66"/>
      <c r="S92" s="75">
        <f>SUM(S10:S91)/2</f>
        <v>0</v>
      </c>
    </row>
    <row r="93" spans="1:19" ht="6.75" customHeight="1" thickTop="1" x14ac:dyDescent="0.2">
      <c r="A93" s="12"/>
      <c r="B93" s="1"/>
      <c r="C93" s="2"/>
      <c r="D93" s="18"/>
      <c r="E93" s="18"/>
      <c r="F93" s="18"/>
      <c r="G93" s="18"/>
      <c r="H93" s="2"/>
      <c r="I93" s="18"/>
      <c r="M93" s="18"/>
      <c r="Q93" s="18"/>
      <c r="S93" s="18"/>
    </row>
    <row r="94" spans="1:19" ht="13.9" hidden="1" x14ac:dyDescent="0.25">
      <c r="A94" s="33"/>
      <c r="B94" s="33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33"/>
      <c r="S94" s="33"/>
    </row>
    <row r="95" spans="1:19" ht="14.25" x14ac:dyDescent="0.2">
      <c r="F95" s="44" t="s">
        <v>105</v>
      </c>
      <c r="G95" s="8" t="s">
        <v>86</v>
      </c>
      <c r="I95" s="45">
        <v>0</v>
      </c>
    </row>
    <row r="96" spans="1:19" ht="14.25" x14ac:dyDescent="0.2">
      <c r="F96" s="44" t="s">
        <v>106</v>
      </c>
      <c r="G96" s="8" t="s">
        <v>86</v>
      </c>
      <c r="I96" s="45">
        <v>0</v>
      </c>
    </row>
    <row r="97" spans="1:19" thickBot="1" x14ac:dyDescent="0.25">
      <c r="F97" s="44" t="s">
        <v>9</v>
      </c>
      <c r="G97" s="8" t="s">
        <v>86</v>
      </c>
      <c r="I97" s="46">
        <f>SUM(I95:I96)</f>
        <v>0</v>
      </c>
    </row>
    <row r="98" spans="1:19" ht="14.25" x14ac:dyDescent="0.2">
      <c r="A98" s="43"/>
      <c r="B98" s="43"/>
      <c r="C98" s="43"/>
      <c r="D98" s="43"/>
      <c r="E98" s="43"/>
      <c r="F98" s="43"/>
      <c r="G98" s="44"/>
      <c r="I98" s="87">
        <f>I97-I92</f>
        <v>0</v>
      </c>
      <c r="J98" s="88" t="str">
        <f>IF(I98=0,"",IF(I98&gt;0,"Equals the amount not accounted for in your expenses","Equals the amount expenses exceed your income"))</f>
        <v/>
      </c>
      <c r="K98" s="43"/>
      <c r="L98" s="43"/>
      <c r="M98" s="43"/>
      <c r="N98" s="43"/>
      <c r="O98" s="43"/>
      <c r="P98" s="43"/>
      <c r="Q98" s="43"/>
      <c r="R98" s="43"/>
      <c r="S98" s="43"/>
    </row>
    <row r="100" spans="1:19" ht="14.45" customHeight="1" x14ac:dyDescent="0.2">
      <c r="A100" s="32"/>
      <c r="B100" s="106" t="s">
        <v>84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ht="14.45" customHeight="1" x14ac:dyDescent="0.2">
      <c r="A101" s="33"/>
      <c r="B101" s="105" t="s">
        <v>83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</row>
    <row r="102" spans="1:19" ht="14.45" customHeight="1" x14ac:dyDescent="0.2">
      <c r="A102" s="33"/>
      <c r="B102" s="105" t="s">
        <v>85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</row>
  </sheetData>
  <mergeCells count="39">
    <mergeCell ref="B102:S102"/>
    <mergeCell ref="B100:S100"/>
    <mergeCell ref="B101:S101"/>
    <mergeCell ref="B3:G3"/>
    <mergeCell ref="J3:R3"/>
    <mergeCell ref="B4:J4"/>
    <mergeCell ref="B5:J5"/>
    <mergeCell ref="B6:J6"/>
    <mergeCell ref="K5:Q5"/>
    <mergeCell ref="K4:Q4"/>
    <mergeCell ref="C94:Q94"/>
    <mergeCell ref="G1:S1"/>
    <mergeCell ref="A1:F1"/>
    <mergeCell ref="A32:A43"/>
    <mergeCell ref="C32:C43"/>
    <mergeCell ref="H32:H43"/>
    <mergeCell ref="C24:C29"/>
    <mergeCell ref="H24:H29"/>
    <mergeCell ref="A24:A29"/>
    <mergeCell ref="A3:A6"/>
    <mergeCell ref="A2:R2"/>
    <mergeCell ref="A10:A13"/>
    <mergeCell ref="A16:A21"/>
    <mergeCell ref="C16:C21"/>
    <mergeCell ref="H16:H21"/>
    <mergeCell ref="C10:C13"/>
    <mergeCell ref="H10:H13"/>
    <mergeCell ref="A46:A50"/>
    <mergeCell ref="C53:C67"/>
    <mergeCell ref="C46:C50"/>
    <mergeCell ref="H46:H50"/>
    <mergeCell ref="A70:A78"/>
    <mergeCell ref="A81:A89"/>
    <mergeCell ref="C81:C89"/>
    <mergeCell ref="H81:H89"/>
    <mergeCell ref="A53:A67"/>
    <mergeCell ref="H53:H67"/>
    <mergeCell ref="C70:C78"/>
    <mergeCell ref="H70:H78"/>
  </mergeCells>
  <conditionalFormatting sqref="D70:G79 J53:K63 D10:G14 D32:G44 J32:K44 J10:K14 Q10:Q13 D24:G30 R44 J16:K19 R16:R20 J46:K51 D16:G22 J21:K22 D46:G51 D53:G68 J65:K68 D81:G83 J70:K79 J81:K83 J24:K30 J85:K90 D85:G90 Q26:R26 R10:R14 R22 R30">
    <cfRule type="cellIs" dxfId="74" priority="178" operator="equal">
      <formula>0</formula>
    </cfRule>
  </conditionalFormatting>
  <conditionalFormatting sqref="R90">
    <cfRule type="cellIs" dxfId="73" priority="153" operator="equal">
      <formula>0</formula>
    </cfRule>
  </conditionalFormatting>
  <conditionalFormatting sqref="R90">
    <cfRule type="cellIs" dxfId="72" priority="152" operator="equal">
      <formula>0</formula>
    </cfRule>
  </conditionalFormatting>
  <conditionalFormatting sqref="R79">
    <cfRule type="cellIs" dxfId="71" priority="151" operator="equal">
      <formula>0</formula>
    </cfRule>
  </conditionalFormatting>
  <conditionalFormatting sqref="R79">
    <cfRule type="cellIs" dxfId="70" priority="150" operator="equal">
      <formula>0</formula>
    </cfRule>
  </conditionalFormatting>
  <conditionalFormatting sqref="R68">
    <cfRule type="cellIs" dxfId="69" priority="149" operator="equal">
      <formula>0</formula>
    </cfRule>
  </conditionalFormatting>
  <conditionalFormatting sqref="R68">
    <cfRule type="cellIs" dxfId="68" priority="148" operator="equal">
      <formula>0</formula>
    </cfRule>
  </conditionalFormatting>
  <conditionalFormatting sqref="R51">
    <cfRule type="cellIs" dxfId="67" priority="147" operator="equal">
      <formula>0</formula>
    </cfRule>
  </conditionalFormatting>
  <conditionalFormatting sqref="R51">
    <cfRule type="cellIs" dxfId="66" priority="146" operator="equal">
      <formula>0</formula>
    </cfRule>
  </conditionalFormatting>
  <conditionalFormatting sqref="J20:K20">
    <cfRule type="cellIs" dxfId="65" priority="109" operator="equal">
      <formula>0</formula>
    </cfRule>
  </conditionalFormatting>
  <conditionalFormatting sqref="S10:S13">
    <cfRule type="cellIs" dxfId="64" priority="108" operator="equal">
      <formula>0</formula>
    </cfRule>
  </conditionalFormatting>
  <conditionalFormatting sqref="J64:K64">
    <cfRule type="cellIs" dxfId="63" priority="93" operator="equal">
      <formula>0</formula>
    </cfRule>
  </conditionalFormatting>
  <conditionalFormatting sqref="D84:G84 J84:K84">
    <cfRule type="cellIs" dxfId="62" priority="81" operator="equal">
      <formula>0</formula>
    </cfRule>
  </conditionalFormatting>
  <conditionalFormatting sqref="N24:N30 N32:N44 N16:N22 N81:N83 N85:N89 N46:N50 N9:N14">
    <cfRule type="cellIs" dxfId="61" priority="77" operator="equal">
      <formula>0</formula>
    </cfRule>
  </conditionalFormatting>
  <conditionalFormatting sqref="N90">
    <cfRule type="cellIs" dxfId="60" priority="76" operator="equal">
      <formula>0</formula>
    </cfRule>
  </conditionalFormatting>
  <conditionalFormatting sqref="N90">
    <cfRule type="cellIs" dxfId="59" priority="75" operator="equal">
      <formula>0</formula>
    </cfRule>
  </conditionalFormatting>
  <conditionalFormatting sqref="N79">
    <cfRule type="cellIs" dxfId="58" priority="74" operator="equal">
      <formula>0</formula>
    </cfRule>
  </conditionalFormatting>
  <conditionalFormatting sqref="N79">
    <cfRule type="cellIs" dxfId="57" priority="73" operator="equal">
      <formula>0</formula>
    </cfRule>
  </conditionalFormatting>
  <conditionalFormatting sqref="N68">
    <cfRule type="cellIs" dxfId="56" priority="72" operator="equal">
      <formula>0</formula>
    </cfRule>
  </conditionalFormatting>
  <conditionalFormatting sqref="N68">
    <cfRule type="cellIs" dxfId="55" priority="71" operator="equal">
      <formula>0</formula>
    </cfRule>
  </conditionalFormatting>
  <conditionalFormatting sqref="N51">
    <cfRule type="cellIs" dxfId="54" priority="70" operator="equal">
      <formula>0</formula>
    </cfRule>
  </conditionalFormatting>
  <conditionalFormatting sqref="N51">
    <cfRule type="cellIs" dxfId="53" priority="69" operator="equal">
      <formula>0</formula>
    </cfRule>
  </conditionalFormatting>
  <conditionalFormatting sqref="N53:N63 N65:N67">
    <cfRule type="cellIs" dxfId="52" priority="68" operator="equal">
      <formula>0</formula>
    </cfRule>
  </conditionalFormatting>
  <conditionalFormatting sqref="N53:N63 N65:N67">
    <cfRule type="cellIs" dxfId="51" priority="67" operator="equal">
      <formula>0</formula>
    </cfRule>
  </conditionalFormatting>
  <conditionalFormatting sqref="N70:N78">
    <cfRule type="cellIs" dxfId="50" priority="66" operator="equal">
      <formula>0</formula>
    </cfRule>
  </conditionalFormatting>
  <conditionalFormatting sqref="N70:N78">
    <cfRule type="cellIs" dxfId="49" priority="65" operator="equal">
      <formula>0</formula>
    </cfRule>
  </conditionalFormatting>
  <conditionalFormatting sqref="L79">
    <cfRule type="cellIs" dxfId="48" priority="48" operator="equal">
      <formula>0</formula>
    </cfRule>
  </conditionalFormatting>
  <conditionalFormatting sqref="L79">
    <cfRule type="cellIs" dxfId="47" priority="47" operator="equal">
      <formula>0</formula>
    </cfRule>
  </conditionalFormatting>
  <conditionalFormatting sqref="L68">
    <cfRule type="cellIs" dxfId="46" priority="46" operator="equal">
      <formula>0</formula>
    </cfRule>
  </conditionalFormatting>
  <conditionalFormatting sqref="L68">
    <cfRule type="cellIs" dxfId="45" priority="45" operator="equal">
      <formula>0</formula>
    </cfRule>
  </conditionalFormatting>
  <conditionalFormatting sqref="L51">
    <cfRule type="cellIs" dxfId="44" priority="44" operator="equal">
      <formula>0</formula>
    </cfRule>
  </conditionalFormatting>
  <conditionalFormatting sqref="N64">
    <cfRule type="cellIs" dxfId="43" priority="59" operator="equal">
      <formula>0</formula>
    </cfRule>
  </conditionalFormatting>
  <conditionalFormatting sqref="N64">
    <cfRule type="cellIs" dxfId="42" priority="58" operator="equal">
      <formula>0</formula>
    </cfRule>
  </conditionalFormatting>
  <conditionalFormatting sqref="L53:L63 L65:L67">
    <cfRule type="cellIs" dxfId="41" priority="41" operator="equal">
      <formula>0</formula>
    </cfRule>
  </conditionalFormatting>
  <conditionalFormatting sqref="L70:L78">
    <cfRule type="cellIs" dxfId="40" priority="40" operator="equal">
      <formula>0</formula>
    </cfRule>
  </conditionalFormatting>
  <conditionalFormatting sqref="L70:L78">
    <cfRule type="cellIs" dxfId="39" priority="39" operator="equal">
      <formula>0</formula>
    </cfRule>
  </conditionalFormatting>
  <conditionalFormatting sqref="N84">
    <cfRule type="cellIs" dxfId="38" priority="54" operator="equal">
      <formula>0</formula>
    </cfRule>
  </conditionalFormatting>
  <conditionalFormatting sqref="L64">
    <cfRule type="cellIs" dxfId="37" priority="37" operator="equal">
      <formula>0</formula>
    </cfRule>
  </conditionalFormatting>
  <conditionalFormatting sqref="L84">
    <cfRule type="cellIs" dxfId="36" priority="36" operator="equal">
      <formula>0</formula>
    </cfRule>
  </conditionalFormatting>
  <conditionalFormatting sqref="L10:L14 L24:L30 L32:L44 L16:L22 L81:L83 L85:L89 L46:L50">
    <cfRule type="cellIs" dxfId="35" priority="51" operator="equal">
      <formula>0</formula>
    </cfRule>
  </conditionalFormatting>
  <conditionalFormatting sqref="L90">
    <cfRule type="cellIs" dxfId="34" priority="50" operator="equal">
      <formula>0</formula>
    </cfRule>
  </conditionalFormatting>
  <conditionalFormatting sqref="L90">
    <cfRule type="cellIs" dxfId="33" priority="49" operator="equal">
      <formula>0</formula>
    </cfRule>
  </conditionalFormatting>
  <conditionalFormatting sqref="S27:S28">
    <cfRule type="cellIs" dxfId="32" priority="13" operator="equal">
      <formula>0</formula>
    </cfRule>
  </conditionalFormatting>
  <conditionalFormatting sqref="Q29:R29">
    <cfRule type="cellIs" dxfId="31" priority="12" operator="equal">
      <formula>0</formula>
    </cfRule>
  </conditionalFormatting>
  <conditionalFormatting sqref="Q32:R43">
    <cfRule type="cellIs" dxfId="30" priority="10" operator="equal">
      <formula>0</formula>
    </cfRule>
  </conditionalFormatting>
  <conditionalFormatting sqref="L51">
    <cfRule type="cellIs" dxfId="29" priority="43" operator="equal">
      <formula>0</formula>
    </cfRule>
  </conditionalFormatting>
  <conditionalFormatting sqref="L53:L63 L65:L67">
    <cfRule type="cellIs" dxfId="28" priority="42" operator="equal">
      <formula>0</formula>
    </cfRule>
  </conditionalFormatting>
  <conditionalFormatting sqref="Q53:R67">
    <cfRule type="cellIs" dxfId="27" priority="6" operator="equal">
      <formula>0</formula>
    </cfRule>
  </conditionalFormatting>
  <conditionalFormatting sqref="Q70:R71 Q76:R78 R72:R75">
    <cfRule type="cellIs" dxfId="26" priority="4" operator="equal">
      <formula>0</formula>
    </cfRule>
  </conditionalFormatting>
  <conditionalFormatting sqref="L64">
    <cfRule type="cellIs" dxfId="25" priority="38" operator="equal">
      <formula>0</formula>
    </cfRule>
  </conditionalFormatting>
  <conditionalFormatting sqref="Q82:R83 R81 Q85:R89 R84">
    <cfRule type="cellIs" dxfId="24" priority="2" operator="equal">
      <formula>0</formula>
    </cfRule>
  </conditionalFormatting>
  <conditionalFormatting sqref="S81">
    <cfRule type="cellIs" dxfId="23" priority="1" operator="equal">
      <formula>0</formula>
    </cfRule>
  </conditionalFormatting>
  <conditionalFormatting sqref="P79">
    <cfRule type="cellIs" dxfId="22" priority="32" operator="equal">
      <formula>0</formula>
    </cfRule>
  </conditionalFormatting>
  <conditionalFormatting sqref="P79">
    <cfRule type="cellIs" dxfId="21" priority="31" operator="equal">
      <formula>0</formula>
    </cfRule>
  </conditionalFormatting>
  <conditionalFormatting sqref="P68">
    <cfRule type="cellIs" dxfId="20" priority="30" operator="equal">
      <formula>0</formula>
    </cfRule>
  </conditionalFormatting>
  <conditionalFormatting sqref="P68">
    <cfRule type="cellIs" dxfId="19" priority="29" operator="equal">
      <formula>0</formula>
    </cfRule>
  </conditionalFormatting>
  <conditionalFormatting sqref="P51">
    <cfRule type="cellIs" dxfId="18" priority="28" operator="equal">
      <formula>0</formula>
    </cfRule>
  </conditionalFormatting>
  <conditionalFormatting sqref="P53:P63 P65:P67">
    <cfRule type="cellIs" dxfId="17" priority="25" operator="equal">
      <formula>0</formula>
    </cfRule>
  </conditionalFormatting>
  <conditionalFormatting sqref="P70:P78">
    <cfRule type="cellIs" dxfId="16" priority="24" operator="equal">
      <formula>0</formula>
    </cfRule>
  </conditionalFormatting>
  <conditionalFormatting sqref="P70:P78">
    <cfRule type="cellIs" dxfId="15" priority="23" operator="equal">
      <formula>0</formula>
    </cfRule>
  </conditionalFormatting>
  <conditionalFormatting sqref="P64">
    <cfRule type="cellIs" dxfId="14" priority="21" operator="equal">
      <formula>0</formula>
    </cfRule>
  </conditionalFormatting>
  <conditionalFormatting sqref="P84">
    <cfRule type="cellIs" dxfId="13" priority="20" operator="equal">
      <formula>0</formula>
    </cfRule>
  </conditionalFormatting>
  <conditionalFormatting sqref="P10:P14 P24:P30 P32:P44 P16:P22 P81:P83 P85:P89 P46:P50">
    <cfRule type="cellIs" dxfId="12" priority="35" operator="equal">
      <formula>0</formula>
    </cfRule>
  </conditionalFormatting>
  <conditionalFormatting sqref="P90">
    <cfRule type="cellIs" dxfId="11" priority="34" operator="equal">
      <formula>0</formula>
    </cfRule>
  </conditionalFormatting>
  <conditionalFormatting sqref="P90">
    <cfRule type="cellIs" dxfId="10" priority="33" operator="equal">
      <formula>0</formula>
    </cfRule>
  </conditionalFormatting>
  <conditionalFormatting sqref="P51">
    <cfRule type="cellIs" dxfId="9" priority="27" operator="equal">
      <formula>0</formula>
    </cfRule>
  </conditionalFormatting>
  <conditionalFormatting sqref="P53:P63 P65:P67">
    <cfRule type="cellIs" dxfId="8" priority="26" operator="equal">
      <formula>0</formula>
    </cfRule>
  </conditionalFormatting>
  <conditionalFormatting sqref="P64">
    <cfRule type="cellIs" dxfId="7" priority="22" operator="equal">
      <formula>0</formula>
    </cfRule>
  </conditionalFormatting>
  <conditionalFormatting sqref="P9:S9">
    <cfRule type="cellIs" dxfId="6" priority="19" operator="equal">
      <formula>0</formula>
    </cfRule>
  </conditionalFormatting>
  <conditionalFormatting sqref="R21">
    <cfRule type="cellIs" dxfId="5" priority="18" operator="equal">
      <formula>0</formula>
    </cfRule>
  </conditionalFormatting>
  <conditionalFormatting sqref="R24:R25">
    <cfRule type="cellIs" dxfId="4" priority="16" operator="equal">
      <formula>0</formula>
    </cfRule>
  </conditionalFormatting>
  <conditionalFormatting sqref="S24:S25">
    <cfRule type="cellIs" dxfId="3" priority="15" operator="equal">
      <formula>0</formula>
    </cfRule>
  </conditionalFormatting>
  <conditionalFormatting sqref="R27:R28">
    <cfRule type="cellIs" dxfId="2" priority="14" operator="equal">
      <formula>0</formula>
    </cfRule>
  </conditionalFormatting>
  <conditionalFormatting sqref="Q46:R50">
    <cfRule type="cellIs" dxfId="1" priority="8" operator="equal">
      <formula>0</formula>
    </cfRule>
  </conditionalFormatting>
  <conditionalFormatting sqref="S72:S75">
    <cfRule type="cellIs" dxfId="0" priority="3" operator="equal">
      <formula>0</formula>
    </cfRule>
  </conditionalFormatting>
  <printOptions horizontalCentered="1"/>
  <pageMargins left="0.25" right="0.25" top="0.25" bottom="0.25" header="0.05" footer="0.05"/>
  <pageSetup scale="67" fitToHeight="2" orientation="landscape" r:id="rId1"/>
  <rowBreaks count="1" manualBreakCount="1">
    <brk id="5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Stifel Nicolaus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Kangas</dc:creator>
  <cp:lastModifiedBy>Mark Kangas</cp:lastModifiedBy>
  <cp:lastPrinted>2017-02-08T16:13:30Z</cp:lastPrinted>
  <dcterms:created xsi:type="dcterms:W3CDTF">2012-06-13T14:45:30Z</dcterms:created>
  <dcterms:modified xsi:type="dcterms:W3CDTF">2021-06-29T22:14:33Z</dcterms:modified>
</cp:coreProperties>
</file>